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5\ПЕРЕВІРКА НКРЕКП 2024\Калькуляції за 2023 для сайту\"/>
    </mc:Choice>
  </mc:AlternateContent>
  <xr:revisionPtr revIDLastSave="0" documentId="13_ncr:1_{BFF98BBC-7BED-46F7-8252-45B20680776C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газифікація" sheetId="3" r:id="rId1"/>
    <sheet name="Пуск" sheetId="4" r:id="rId2"/>
    <sheet name="Відключення та відновл" sheetId="5" r:id="rId3"/>
    <sheet name="засувки" sheetId="6" r:id="rId4"/>
    <sheet name="ТУ (2)" sheetId="10" r:id="rId5"/>
    <sheet name="погодження (2)" sheetId="11" r:id="rId6"/>
  </sheets>
  <definedNames>
    <definedName name="_xlnm._FilterDatabase" localSheetId="2" hidden="1">'Відключення та відновл'!$A$8:$WVH$82</definedName>
    <definedName name="_xlnm._FilterDatabase" localSheetId="0" hidden="1">газифікація!$A$7:$WVJ$102</definedName>
    <definedName name="_xlnm._FilterDatabase" localSheetId="1" hidden="1">Пуск!$A$7:$WVQ$51</definedName>
    <definedName name="_xlnm._FilterDatabase" localSheetId="4" hidden="1">'ТУ (2)'!$A$8:$C$22</definedName>
    <definedName name="_xlnm.Print_Titles" localSheetId="2">'Відключення та відновл'!$7:$7</definedName>
    <definedName name="_xlnm.Print_Titles" localSheetId="0">газифікація!$6:$7</definedName>
    <definedName name="_xlnm.Print_Titles" localSheetId="1">Пуск!$6:$7</definedName>
    <definedName name="_xlnm.Print_Area" localSheetId="2">'Відключення та відновл'!$A$1:$E$91</definedName>
    <definedName name="_xlnm.Print_Area" localSheetId="0">газифікація!$A$1:$E$111</definedName>
    <definedName name="_xlnm.Print_Area" localSheetId="3">засувки!$A$1:$E$30</definedName>
    <definedName name="_xlnm.Print_Area" localSheetId="1">Пуск!$A$1:$F$60</definedName>
    <definedName name="_xlnm.Print_Area" localSheetId="4">'ТУ (2)'!$A$1:$E$37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4" l="1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10" i="4"/>
  <c r="H51" i="4" l="1"/>
  <c r="H45" i="4" l="1"/>
  <c r="H49" i="4"/>
  <c r="H46" i="4"/>
  <c r="H42" i="4"/>
  <c r="H38" i="4"/>
  <c r="H34" i="4"/>
  <c r="H30" i="4"/>
  <c r="H26" i="4"/>
  <c r="H21" i="4"/>
  <c r="H17" i="4"/>
  <c r="H13" i="4"/>
  <c r="I22" i="6"/>
  <c r="H48" i="4"/>
  <c r="H50" i="4"/>
  <c r="H41" i="4"/>
  <c r="H37" i="4"/>
  <c r="H33" i="4"/>
  <c r="H29" i="4"/>
  <c r="H25" i="4"/>
  <c r="H20" i="4"/>
  <c r="H16" i="4"/>
  <c r="H12" i="4"/>
  <c r="H47" i="4"/>
  <c r="H40" i="4"/>
  <c r="H36" i="4"/>
  <c r="H32" i="4"/>
  <c r="H28" i="4"/>
  <c r="H24" i="4"/>
  <c r="H19" i="4"/>
  <c r="H15" i="4"/>
  <c r="H11" i="4"/>
  <c r="H43" i="4"/>
  <c r="H39" i="4"/>
  <c r="H35" i="4"/>
  <c r="H31" i="4"/>
  <c r="H27" i="4"/>
  <c r="H22" i="4"/>
  <c r="H18" i="4"/>
  <c r="H14" i="4"/>
  <c r="H10" i="4"/>
  <c r="D51" i="4"/>
  <c r="D43" i="4" l="1"/>
  <c r="D10" i="4"/>
  <c r="D14" i="4"/>
  <c r="D18" i="4"/>
  <c r="D22" i="4"/>
  <c r="D27" i="4"/>
  <c r="D31" i="4"/>
  <c r="D35" i="4"/>
  <c r="D39" i="4"/>
  <c r="D48" i="4"/>
  <c r="D11" i="4"/>
  <c r="D15" i="4"/>
  <c r="D19" i="4"/>
  <c r="D24" i="4"/>
  <c r="D28" i="4"/>
  <c r="D32" i="4"/>
  <c r="D36" i="4"/>
  <c r="D40" i="4"/>
  <c r="D47" i="4"/>
  <c r="D12" i="4"/>
  <c r="D16" i="4"/>
  <c r="D20" i="4"/>
  <c r="D25" i="4"/>
  <c r="D29" i="4"/>
  <c r="D33" i="4"/>
  <c r="D37" i="4"/>
  <c r="D41" i="4"/>
  <c r="D50" i="4"/>
  <c r="D13" i="4"/>
  <c r="D17" i="4"/>
  <c r="D21" i="4"/>
  <c r="D26" i="4"/>
  <c r="D30" i="4"/>
  <c r="D34" i="4"/>
  <c r="D38" i="4"/>
  <c r="D42" i="4"/>
  <c r="D46" i="4"/>
  <c r="D49" i="4"/>
  <c r="D45" i="4"/>
  <c r="I11" i="6" l="1"/>
  <c r="I12" i="6"/>
  <c r="I13" i="6"/>
  <c r="I17" i="6" l="1"/>
  <c r="I20" i="6"/>
  <c r="I7" i="6"/>
  <c r="I19" i="6"/>
  <c r="I8" i="6"/>
  <c r="I9" i="6"/>
  <c r="I21" i="6"/>
  <c r="I15" i="6"/>
  <c r="I16" i="6"/>
</calcChain>
</file>

<file path=xl/sharedStrings.xml><?xml version="1.0" encoding="utf-8"?>
<sst xmlns="http://schemas.openxmlformats.org/spreadsheetml/2006/main" count="432" uniqueCount="250">
  <si>
    <t>№п/п</t>
  </si>
  <si>
    <t>Тип (назва)  послуги</t>
  </si>
  <si>
    <t>Вид послуги</t>
  </si>
  <si>
    <t>Всього вартість без урахування виїзду, без ПДВ, грн</t>
  </si>
  <si>
    <t>Підготовка і видача технічних умов</t>
  </si>
  <si>
    <t>1.1 На газифікацію об'єктів виробничого і невиробничого призначення (приєднання до газових мереж юридичних осіб)</t>
  </si>
  <si>
    <t>1.2 На реконструкцію та внутрішнє газопостачання об'єктів виробничого і невиробничого призначення (юридичних осіб)</t>
  </si>
  <si>
    <t>1.3 На газифікацію індивідуальних житлових будинків і квартир (приєднання до газових мереж фізичних осіб)</t>
  </si>
  <si>
    <t>1.4 На реконструкцію та внутрішнє газопостачання індивідуальних житлових будинків і квартир (фізичних осіб)</t>
  </si>
  <si>
    <t>1.5 На реконструкцію системи газопостачання багатоквартирних житлових будинків з встановленням індивідуального опалення</t>
  </si>
  <si>
    <t>Підготовка і видача технічних умов у разі заміни</t>
  </si>
  <si>
    <t>На реконструкцію системи газопостачання житлових будинків (в разі заміни опалювальних приладів та газових водонагрівачів без збільшення, в т.ч. із зменншенням, потужності  та без зміни місця розташування), та встановлення побутового лічильника газу, без виїзду (філія)</t>
  </si>
  <si>
    <t>Коригування технічних умов</t>
  </si>
  <si>
    <t>Коригування технічних умов на приєднання до ГРМ або реконструкцію систем газопостачання по заяві замовника</t>
  </si>
  <si>
    <t>* додатково враховуються транспортні витрати</t>
  </si>
  <si>
    <t>N п/п</t>
  </si>
  <si>
    <t>Види робіт</t>
  </si>
  <si>
    <t>одиниця виміру</t>
  </si>
  <si>
    <t>Ціна послуг без ПДВ, грн</t>
  </si>
  <si>
    <t>1</t>
  </si>
  <si>
    <t>2</t>
  </si>
  <si>
    <t>5</t>
  </si>
  <si>
    <t>Встановлення п/етилен. фасонних частин</t>
  </si>
  <si>
    <t>шт.</t>
  </si>
  <si>
    <t xml:space="preserve"> -відводів, колін, патрубків, переходів</t>
  </si>
  <si>
    <t xml:space="preserve"> -трійників</t>
  </si>
  <si>
    <t xml:space="preserve"> -хрестовин</t>
  </si>
  <si>
    <t>7</t>
  </si>
  <si>
    <t>Контрольна опресовка врізаємого г/п</t>
  </si>
  <si>
    <t>1 опрес.</t>
  </si>
  <si>
    <t xml:space="preserve">                             до 100 м</t>
  </si>
  <si>
    <t>на кожні послідуючі 100 м</t>
  </si>
  <si>
    <t>Розробка грунту вручну у траншеях глибиною до 2 м без кріплень з укосами</t>
  </si>
  <si>
    <t>100 м³ грунта</t>
  </si>
  <si>
    <t>Розробка грунту екскаватором місткістю 0,25 м³ з доробкою вручну</t>
  </si>
  <si>
    <t>100 м³ грунту</t>
  </si>
  <si>
    <t>Розробка грунту в траншеях та котлованах ковша   у відвал:</t>
  </si>
  <si>
    <t xml:space="preserve"> -екскаваторами місткістю ковша 0,25 м³</t>
  </si>
  <si>
    <t>-екскаваторами місткістю ковша 0,5 м³</t>
  </si>
  <si>
    <t>Засипка вручну траншей, пазух, котлованів і ям</t>
  </si>
  <si>
    <t>Засипка траншей та котлованів бульдозерами</t>
  </si>
  <si>
    <t>61</t>
  </si>
  <si>
    <t>Антикорозійна ізоляція стиків стальних г/п</t>
  </si>
  <si>
    <t>1 стик</t>
  </si>
  <si>
    <t xml:space="preserve">             Д   до  100 мм</t>
  </si>
  <si>
    <t xml:space="preserve">             Д   до  200 мм</t>
  </si>
  <si>
    <t xml:space="preserve">             Д   до  300 мм</t>
  </si>
  <si>
    <t xml:space="preserve">             Д   до  400 мм</t>
  </si>
  <si>
    <t xml:space="preserve">             Д   до  500 мм</t>
  </si>
  <si>
    <t>62</t>
  </si>
  <si>
    <t>Нанесення нормальної антикорозійної ізоляції з полімерних липких стрічок на сталеві трубопроводи</t>
  </si>
  <si>
    <t>1 п.м.</t>
  </si>
  <si>
    <t xml:space="preserve">            Д      50 мм</t>
  </si>
  <si>
    <t xml:space="preserve">            Д      75 мм</t>
  </si>
  <si>
    <t xml:space="preserve">            Д    100 мм</t>
  </si>
  <si>
    <t xml:space="preserve">            Д    125 мм</t>
  </si>
  <si>
    <t xml:space="preserve">            Д    150 мм</t>
  </si>
  <si>
    <t xml:space="preserve">            Д    200 мм</t>
  </si>
  <si>
    <t xml:space="preserve">            Д    250 мм</t>
  </si>
  <si>
    <t>63</t>
  </si>
  <si>
    <t>Нанесення посиленої антикорозійної ізоляції з полімерних липких стрічок на сталеві трубопроводи</t>
  </si>
  <si>
    <t>71</t>
  </si>
  <si>
    <t>Відріз газопроводу низького тиску на стояку або на стіні будинку (з встановленням  заглушки)</t>
  </si>
  <si>
    <t>1 відріз</t>
  </si>
  <si>
    <t>72</t>
  </si>
  <si>
    <t>Відріз газопроводу низького тиску на стояку або на стіні будинку (без встановлення  заглушки)</t>
  </si>
  <si>
    <t>73</t>
  </si>
  <si>
    <t>Відріз поліетиленового газопроводу від поліетиленового середнього та низького тиску</t>
  </si>
  <si>
    <t>до 50 мм</t>
  </si>
  <si>
    <t>51-100 мм</t>
  </si>
  <si>
    <t>101-150 мм</t>
  </si>
  <si>
    <t>151-200 мм</t>
  </si>
  <si>
    <t>201-300 мм</t>
  </si>
  <si>
    <t>80</t>
  </si>
  <si>
    <t>Відрізка підземного газопроводу низького тиску</t>
  </si>
  <si>
    <t>Врізка</t>
  </si>
  <si>
    <t>Приєднання /вріз і пуск газу в новозбудований г/провід  (метал)</t>
  </si>
  <si>
    <t>1 врізка</t>
  </si>
  <si>
    <t>з козирком    Д   до 100 мм</t>
  </si>
  <si>
    <t xml:space="preserve">                         Д   до  200 мм  </t>
  </si>
  <si>
    <t xml:space="preserve">                         Д  201 - 300 мм  </t>
  </si>
  <si>
    <t xml:space="preserve">                         Д  301 - 400 мм  </t>
  </si>
  <si>
    <t xml:space="preserve">                         Д  401 - 500 мм  </t>
  </si>
  <si>
    <t xml:space="preserve">                         Д  501 - 600 мм  </t>
  </si>
  <si>
    <t xml:space="preserve">                         Д  601 - 700 мм  </t>
  </si>
  <si>
    <t>без козирка  Д    до 100 мм</t>
  </si>
  <si>
    <t xml:space="preserve">                        Д    до  200 мм</t>
  </si>
  <si>
    <t xml:space="preserve">без козирка         Д  201 - 300 мм  </t>
  </si>
  <si>
    <t>Врізка і пуск газу в г/п - вводи</t>
  </si>
  <si>
    <t>1врізка</t>
  </si>
  <si>
    <t xml:space="preserve">            Д       50 мм</t>
  </si>
  <si>
    <t xml:space="preserve">            Д      100мм</t>
  </si>
  <si>
    <t>3</t>
  </si>
  <si>
    <t>Врізка (без пуску газу) в г/п - вводи</t>
  </si>
  <si>
    <t>4</t>
  </si>
  <si>
    <t>Врізка штуцером під газом у діючі  сталеві газопроводи низького тиску без зниження тиску</t>
  </si>
  <si>
    <t xml:space="preserve">            Д       25 мм</t>
  </si>
  <si>
    <t xml:space="preserve">            Д     32 мм</t>
  </si>
  <si>
    <t xml:space="preserve">            Д      40 мм</t>
  </si>
  <si>
    <t xml:space="preserve">            Д     50 мм</t>
  </si>
  <si>
    <t xml:space="preserve">            Д    70 мм</t>
  </si>
  <si>
    <t xml:space="preserve">            Д     80 мм</t>
  </si>
  <si>
    <t xml:space="preserve">            Д      100 мм</t>
  </si>
  <si>
    <t>Врізка до діючого г/п без зниження тиску /холодна врізка/ метал</t>
  </si>
  <si>
    <t xml:space="preserve">            Д     100 мм</t>
  </si>
  <si>
    <t xml:space="preserve">            Д      150 мм</t>
  </si>
  <si>
    <t xml:space="preserve">            Д     200 мм</t>
  </si>
  <si>
    <t xml:space="preserve">            Д    201-300 мм</t>
  </si>
  <si>
    <t>6</t>
  </si>
  <si>
    <t>Врізка поліетилен. г/проводу в поліетиленовий</t>
  </si>
  <si>
    <t xml:space="preserve">             з відключенням споживачів</t>
  </si>
  <si>
    <t>до 50мм</t>
  </si>
  <si>
    <t xml:space="preserve"> 51-100мм</t>
  </si>
  <si>
    <t xml:space="preserve">   101-150мм</t>
  </si>
  <si>
    <t xml:space="preserve">   151-200мм</t>
  </si>
  <si>
    <t xml:space="preserve">   201-300мм</t>
  </si>
  <si>
    <t xml:space="preserve">             без відключення споживачів</t>
  </si>
  <si>
    <r>
      <t>Примітка:</t>
    </r>
    <r>
      <rPr>
        <sz val="10"/>
        <rFont val="Times New Roman"/>
        <family val="1"/>
        <charset val="204"/>
      </rPr>
      <t xml:space="preserve">  у гр .3  надано посилання  на :</t>
    </r>
  </si>
  <si>
    <t xml:space="preserve">                 *) Типові норми часу на технічне облуговування та ремонт систем газопостачання ,  затверджених НАК "Нафтогаз України" від 20.12.2006р. № 679</t>
  </si>
  <si>
    <t xml:space="preserve">               **) Ресурсні елементні кошторисні норми на ремонтно-будівельні роботи (ч.ІІ), Київ-Інпроект-2008 рік)</t>
  </si>
  <si>
    <t xml:space="preserve">               ***) ДБН ( Державні будівельні норми України 2000р.)</t>
  </si>
  <si>
    <t>Одиниця виміру</t>
  </si>
  <si>
    <t>Пуск газу</t>
  </si>
  <si>
    <t>Пуск газу в будівлю (низький тиск):</t>
  </si>
  <si>
    <t>1.1.</t>
  </si>
  <si>
    <t>обладнаний малометражним котлом з одночасним пуском газу в інші газові прилади</t>
  </si>
  <si>
    <t>котел</t>
  </si>
  <si>
    <t xml:space="preserve">                   на газову плиту</t>
  </si>
  <si>
    <t>плита</t>
  </si>
  <si>
    <t xml:space="preserve">                   на газову колонку</t>
  </si>
  <si>
    <t>колонка</t>
  </si>
  <si>
    <t xml:space="preserve">                   на додатковий котел</t>
  </si>
  <si>
    <t>1.2</t>
  </si>
  <si>
    <t>обладнаний малометражним котлом, який знаходиться на сервісному обслуговуванні в сторонній організації</t>
  </si>
  <si>
    <t>1.3.</t>
  </si>
  <si>
    <t>обладнаний газовими конвекторами з одночасним пуском газу в інші газові прилади</t>
  </si>
  <si>
    <t>конвектор</t>
  </si>
  <si>
    <t xml:space="preserve">                   на  газову колонку</t>
  </si>
  <si>
    <t xml:space="preserve">                   на  конвектор</t>
  </si>
  <si>
    <t>1.4.</t>
  </si>
  <si>
    <t>обладнаний газовою плитою без ОК</t>
  </si>
  <si>
    <t>2.</t>
  </si>
  <si>
    <t>Пуск газу в будівлю(середній тиск):</t>
  </si>
  <si>
    <t>2.1.</t>
  </si>
  <si>
    <t>2.2</t>
  </si>
  <si>
    <t>2.3</t>
  </si>
  <si>
    <t>2.4</t>
  </si>
  <si>
    <t>3.</t>
  </si>
  <si>
    <t>Пуск газу у разі  додаткової установки або заміни газового котла (газової колонки) в існуючій газифікації</t>
  </si>
  <si>
    <t>1 прилад</t>
  </si>
  <si>
    <t>4.</t>
  </si>
  <si>
    <t>Пуск газу у разі  додаткової установки або заміни газового котла (газової колонки) в існуючій газифікації, який  знаходиться на сервісному обслуговуванні в сторонній організації</t>
  </si>
  <si>
    <t>5.</t>
  </si>
  <si>
    <t>Пуск газу у разі додаткової установки або заміни газової плити в існуючій газифікації</t>
  </si>
  <si>
    <t>6.</t>
  </si>
  <si>
    <t>Пуск газу в газове обладнання житл.будинку (багатоповерх)</t>
  </si>
  <si>
    <t>1 стояк</t>
  </si>
  <si>
    <r>
      <t xml:space="preserve">кільк.приладів на 1стояку </t>
    </r>
    <r>
      <rPr>
        <sz val="10"/>
        <rFont val="Times New Roman"/>
        <family val="1"/>
        <charset val="204"/>
      </rPr>
      <t xml:space="preserve"> </t>
    </r>
    <r>
      <rPr>
        <b/>
        <i/>
        <sz val="10"/>
        <rFont val="Times New Roman"/>
        <family val="1"/>
        <charset val="204"/>
      </rPr>
      <t>до 5</t>
    </r>
  </si>
  <si>
    <t xml:space="preserve">                                                                    6-10</t>
  </si>
  <si>
    <t xml:space="preserve">                                                                   11-15 </t>
  </si>
  <si>
    <t xml:space="preserve">                                                    більше  15    </t>
  </si>
  <si>
    <t>7.</t>
  </si>
  <si>
    <t>Пуск газу у разі додаткової установки конвектора в існуючій газифікації</t>
  </si>
  <si>
    <t>1 конвектор</t>
  </si>
  <si>
    <t>8.</t>
  </si>
  <si>
    <t>Пуск газу в газогенератор</t>
  </si>
  <si>
    <t>1 генератор</t>
  </si>
  <si>
    <t>9.</t>
  </si>
  <si>
    <t>Пуск газу в комбінований будинковий регулятор тиску (КБРТ)</t>
  </si>
  <si>
    <t xml:space="preserve"> </t>
  </si>
  <si>
    <t>фінансово-економічних питань</t>
  </si>
  <si>
    <t>Споживачам</t>
  </si>
  <si>
    <t>Установка та  зняття тимчасових заглушок</t>
  </si>
  <si>
    <t>нормальні умови праці</t>
  </si>
  <si>
    <t>Д до 100</t>
  </si>
  <si>
    <t>1 заглушка</t>
  </si>
  <si>
    <t>Д 101-150</t>
  </si>
  <si>
    <t>Д 151-200</t>
  </si>
  <si>
    <t>Д 201-300</t>
  </si>
  <si>
    <t>Д 301-400</t>
  </si>
  <si>
    <t>Д 401-500</t>
  </si>
  <si>
    <t>на висоті з приставною драбиною</t>
  </si>
  <si>
    <t>в колодязі</t>
  </si>
  <si>
    <t>Установлення (зняття) блінди на ізолюючому фланці (діаметром до 100 мм) на підземні і надземні газопроводи</t>
  </si>
  <si>
    <t>1 блінда</t>
  </si>
  <si>
    <t>нормальні умови роботи</t>
  </si>
  <si>
    <t>до 100 мм</t>
  </si>
  <si>
    <t xml:space="preserve">              101-150 мм</t>
  </si>
  <si>
    <t xml:space="preserve">             151-200 мм</t>
  </si>
  <si>
    <t xml:space="preserve">             201-300 мм</t>
  </si>
  <si>
    <t xml:space="preserve">             301-400 мм</t>
  </si>
  <si>
    <t xml:space="preserve">            401-500 мм</t>
  </si>
  <si>
    <t xml:space="preserve">            501-600 мм</t>
  </si>
  <si>
    <t xml:space="preserve">            601-700 мм</t>
  </si>
  <si>
    <r>
      <rPr>
        <b/>
        <i/>
        <sz val="10"/>
        <rFont val="Times New Roman"/>
        <family val="1"/>
        <charset val="204"/>
      </rPr>
      <t>незручні умови праці</t>
    </r>
    <r>
      <rPr>
        <b/>
        <sz val="10"/>
        <rFont val="Times New Roman"/>
        <family val="1"/>
        <charset val="204"/>
      </rPr>
      <t xml:space="preserve"> (на висоті з приставної драбини)</t>
    </r>
  </si>
  <si>
    <t xml:space="preserve">              151-200 мм</t>
  </si>
  <si>
    <t>Технічне обслуговування ГРП та регулювання обладнання ГРП</t>
  </si>
  <si>
    <t>до 20 років</t>
  </si>
  <si>
    <t>21-40 років</t>
  </si>
  <si>
    <t>більше 40 років</t>
  </si>
  <si>
    <t>Те саме,   при  наявності   другого комплекту   устаткування</t>
  </si>
  <si>
    <t>Технічне обслуговування ШРП  та регулювання обладнання ШРП</t>
  </si>
  <si>
    <t>Зупинка ГРП, ГРУ</t>
  </si>
  <si>
    <t>Пуск ГРП, ГРУ</t>
  </si>
  <si>
    <t>Зупинка  ШРП</t>
  </si>
  <si>
    <t>Пуск ШРП</t>
  </si>
  <si>
    <t>У разі подання заяви споживачем</t>
  </si>
  <si>
    <t>Відключення газопостачання житлового будинку</t>
  </si>
  <si>
    <t>1будинок</t>
  </si>
  <si>
    <t>без установки заглушки</t>
  </si>
  <si>
    <t>з установкою заглушки</t>
  </si>
  <si>
    <t>Відключення калорифера газового (конвектора)</t>
  </si>
  <si>
    <t>Відключення побутових газових плит і проточних водонагрівачів від газопостачання</t>
  </si>
  <si>
    <t>Крім житлового будинку</t>
  </si>
  <si>
    <t>Відключення об'єкту від газопостачання</t>
  </si>
  <si>
    <t>1 об'єкт</t>
  </si>
  <si>
    <t>Один.     виміру</t>
  </si>
  <si>
    <t>Відкриття засувки діаметром</t>
  </si>
  <si>
    <t xml:space="preserve">            Д    50 - 150 мм</t>
  </si>
  <si>
    <t>1шт</t>
  </si>
  <si>
    <t xml:space="preserve">            Д    150 - 350 мм</t>
  </si>
  <si>
    <t xml:space="preserve">            Д   350 - 500 мм</t>
  </si>
  <si>
    <t>Відкриття засувки в газовому колодязі діаметром</t>
  </si>
  <si>
    <t>Закриття засувки діаметром</t>
  </si>
  <si>
    <t>Закриття засувки в газовому колодязі діаметром</t>
  </si>
  <si>
    <t>Опломбування засувки</t>
  </si>
  <si>
    <t>н</t>
  </si>
  <si>
    <t>Назва послуги</t>
  </si>
  <si>
    <t>Назва проектів</t>
  </si>
  <si>
    <t>На газификацію об’єктів виробничого і невиробничого призначення (юридичних осіб)</t>
  </si>
  <si>
    <t>1. Зовнішнє газопостачання (стандартне/нестандартне приєднання).</t>
  </si>
  <si>
    <t>2. Внутрішнє газопостачання</t>
  </si>
  <si>
    <t>На реконструкцію об’єктів виробничого і невиробничого призначення (юридичних осіб)</t>
  </si>
  <si>
    <t>1. Заміна, перенесення та додаткове встановлення газових приладів.</t>
  </si>
  <si>
    <t>2. Реконструкція котельні.</t>
  </si>
  <si>
    <t>3. Реконтсрукція ШРП/ГРП.</t>
  </si>
  <si>
    <t>4. Інше.</t>
  </si>
  <si>
    <t>На газифікацію індивідуальних житлових будинків і квартир (фізичних осіб)</t>
  </si>
  <si>
    <t>2. Внутрішнє газопостачання.</t>
  </si>
  <si>
    <t>На реконструкцію індивідуальних житлових будинків і квартир (фізичних осіб)</t>
  </si>
  <si>
    <t>1. Автономне опалення.</t>
  </si>
  <si>
    <t>2. Заміна, перенесення та додаткове встановлення газових приладів.</t>
  </si>
  <si>
    <t xml:space="preserve">  ВАРТІСТЬ  РОБІТ ПО ГАЗИФІКАЦІЇ (в тому числі при приєднанні)</t>
  </si>
  <si>
    <t xml:space="preserve"> Вартості робіт  з пуску газу в газове обладнання</t>
  </si>
  <si>
    <t xml:space="preserve"> Вартості робіт з відключення, обмеження та відновлення газопостачання</t>
  </si>
  <si>
    <t xml:space="preserve">  Вартості  робіт по відкриттю та закриттю засувки з метою припинення або відновлення газопостачання</t>
  </si>
  <si>
    <t>Ціна послуг з ПДВ, грн</t>
  </si>
  <si>
    <t>Всього вартість без урахування виїзду, з ПДВ, грн</t>
  </si>
  <si>
    <t xml:space="preserve"> Вартості послуг з підготовки, видачі та коригування технічних умов</t>
  </si>
  <si>
    <t xml:space="preserve">  Вартості  робіт  з погодження проектно-кошторисної документації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</si>
</sst>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8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20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0"/>
      <name val="Arial"/>
      <family val="2"/>
      <charset val="204"/>
    </font>
    <font>
      <sz val="14"/>
      <name val="Arial Cyr"/>
      <charset val="204"/>
    </font>
    <font>
      <sz val="10"/>
      <name val="Arial Cyr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  <font>
      <sz val="26"/>
      <name val="Arial Cyr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9.5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</font>
    <font>
      <sz val="10"/>
      <color indexed="21"/>
      <name val="Arial"/>
      <family val="2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2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2" fillId="0" borderId="0"/>
    <xf numFmtId="0" fontId="29" fillId="0" borderId="0"/>
    <xf numFmtId="0" fontId="12" fillId="0" borderId="0"/>
    <xf numFmtId="0" fontId="1" fillId="0" borderId="0"/>
    <xf numFmtId="0" fontId="34" fillId="0" borderId="0"/>
  </cellStyleXfs>
  <cellXfs count="284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/>
    <xf numFmtId="0" fontId="4" fillId="0" borderId="0" xfId="1" applyFont="1"/>
    <xf numFmtId="0" fontId="3" fillId="0" borderId="0" xfId="1" applyFont="1"/>
    <xf numFmtId="0" fontId="2" fillId="0" borderId="0" xfId="1" applyAlignment="1">
      <alignment vertical="top" wrapText="1"/>
    </xf>
    <xf numFmtId="1" fontId="5" fillId="0" borderId="0" xfId="1" applyNumberFormat="1" applyFont="1"/>
    <xf numFmtId="10" fontId="6" fillId="0" borderId="0" xfId="2" applyNumberFormat="1" applyFont="1"/>
    <xf numFmtId="0" fontId="8" fillId="0" borderId="0" xfId="1" applyFont="1"/>
    <xf numFmtId="0" fontId="8" fillId="0" borderId="0" xfId="1" applyFont="1" applyAlignment="1">
      <alignment wrapText="1"/>
    </xf>
    <xf numFmtId="164" fontId="10" fillId="0" borderId="2" xfId="1" applyNumberFormat="1" applyFont="1" applyBorder="1" applyAlignment="1">
      <alignment vertical="center" wrapText="1"/>
    </xf>
    <xf numFmtId="4" fontId="11" fillId="0" borderId="0" xfId="1" applyNumberFormat="1" applyFont="1"/>
    <xf numFmtId="164" fontId="10" fillId="0" borderId="7" xfId="1" applyNumberFormat="1" applyFont="1" applyBorder="1" applyAlignment="1">
      <alignment vertical="center" wrapText="1"/>
    </xf>
    <xf numFmtId="164" fontId="10" fillId="0" borderId="5" xfId="1" applyNumberFormat="1" applyFont="1" applyBorder="1" applyAlignment="1">
      <alignment vertical="center" wrapText="1"/>
    </xf>
    <xf numFmtId="0" fontId="12" fillId="0" borderId="0" xfId="4"/>
    <xf numFmtId="164" fontId="10" fillId="0" borderId="7" xfId="4" applyNumberFormat="1" applyFont="1" applyBorder="1" applyAlignment="1">
      <alignment vertical="center" wrapText="1"/>
    </xf>
    <xf numFmtId="164" fontId="10" fillId="0" borderId="5" xfId="4" applyNumberFormat="1" applyFont="1" applyBorder="1" applyAlignment="1">
      <alignment vertical="center" wrapText="1"/>
    </xf>
    <xf numFmtId="1" fontId="4" fillId="0" borderId="0" xfId="1" applyNumberFormat="1" applyFont="1"/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49" fontId="13" fillId="0" borderId="0" xfId="1" applyNumberFormat="1" applyFont="1" applyProtection="1">
      <protection locked="0"/>
    </xf>
    <xf numFmtId="0" fontId="14" fillId="0" borderId="0" xfId="1" applyFont="1"/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3" fillId="0" borderId="0" xfId="1" applyFont="1"/>
    <xf numFmtId="0" fontId="15" fillId="0" borderId="0" xfId="1" applyFont="1"/>
    <xf numFmtId="0" fontId="15" fillId="0" borderId="0" xfId="1" applyFont="1" applyAlignment="1">
      <alignment vertical="top" wrapText="1"/>
    </xf>
    <xf numFmtId="0" fontId="3" fillId="0" borderId="0" xfId="4" applyFont="1" applyAlignment="1">
      <alignment horizontal="center"/>
    </xf>
    <xf numFmtId="49" fontId="3" fillId="0" borderId="0" xfId="4" applyNumberFormat="1" applyFont="1"/>
    <xf numFmtId="0" fontId="3" fillId="0" borderId="0" xfId="4" applyFont="1" applyAlignment="1">
      <alignment wrapText="1"/>
    </xf>
    <xf numFmtId="2" fontId="3" fillId="0" borderId="0" xfId="4" applyNumberFormat="1" applyFont="1" applyAlignment="1">
      <alignment horizontal="right"/>
    </xf>
    <xf numFmtId="0" fontId="3" fillId="0" borderId="0" xfId="4" applyFont="1" applyAlignment="1">
      <alignment horizontal="right"/>
    </xf>
    <xf numFmtId="0" fontId="16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4" fontId="3" fillId="0" borderId="0" xfId="4" applyNumberFormat="1" applyFont="1"/>
    <xf numFmtId="10" fontId="3" fillId="0" borderId="0" xfId="4" applyNumberFormat="1" applyFont="1"/>
    <xf numFmtId="0" fontId="3" fillId="0" borderId="0" xfId="4" applyFont="1"/>
    <xf numFmtId="49" fontId="18" fillId="0" borderId="0" xfId="4" applyNumberFormat="1" applyFont="1" applyAlignment="1" applyProtection="1">
      <alignment horizontal="center"/>
      <protection locked="0"/>
    </xf>
    <xf numFmtId="49" fontId="18" fillId="0" borderId="0" xfId="4" applyNumberFormat="1" applyFont="1" applyAlignment="1" applyProtection="1">
      <alignment horizontal="right"/>
      <protection locked="0"/>
    </xf>
    <xf numFmtId="49" fontId="18" fillId="0" borderId="2" xfId="4" applyNumberFormat="1" applyFont="1" applyBorder="1" applyAlignment="1" applyProtection="1">
      <alignment horizontal="center" vertical="center" wrapText="1"/>
      <protection locked="0"/>
    </xf>
    <xf numFmtId="49" fontId="19" fillId="0" borderId="2" xfId="4" applyNumberFormat="1" applyFont="1" applyBorder="1" applyAlignment="1" applyProtection="1">
      <alignment horizontal="center" vertical="center" wrapText="1"/>
      <protection locked="0"/>
    </xf>
    <xf numFmtId="0" fontId="18" fillId="0" borderId="8" xfId="4" applyFont="1" applyBorder="1" applyAlignment="1" applyProtection="1">
      <alignment horizontal="center" vertical="center" wrapText="1"/>
      <protection locked="0"/>
    </xf>
    <xf numFmtId="0" fontId="18" fillId="0" borderId="9" xfId="4" applyFont="1" applyBorder="1" applyAlignment="1" applyProtection="1">
      <alignment horizontal="center" vertical="center" wrapText="1"/>
      <protection locked="0"/>
    </xf>
    <xf numFmtId="0" fontId="18" fillId="2" borderId="9" xfId="4" applyFont="1" applyFill="1" applyBorder="1" applyAlignment="1" applyProtection="1">
      <alignment horizontal="center" vertical="center" wrapText="1"/>
      <protection locked="0"/>
    </xf>
    <xf numFmtId="0" fontId="3" fillId="0" borderId="0" xfId="4" applyFont="1" applyAlignment="1">
      <alignment horizontal="center" vertical="center" wrapText="1"/>
    </xf>
    <xf numFmtId="49" fontId="18" fillId="0" borderId="8" xfId="4" applyNumberFormat="1" applyFont="1" applyBorder="1" applyAlignment="1" applyProtection="1">
      <alignment horizontal="center"/>
      <protection locked="0"/>
    </xf>
    <xf numFmtId="49" fontId="18" fillId="0" borderId="8" xfId="4" applyNumberFormat="1" applyFont="1" applyBorder="1" applyAlignment="1">
      <alignment horizontal="center"/>
    </xf>
    <xf numFmtId="49" fontId="18" fillId="0" borderId="0" xfId="4" applyNumberFormat="1" applyFont="1" applyAlignment="1">
      <alignment horizontal="center"/>
    </xf>
    <xf numFmtId="0" fontId="18" fillId="0" borderId="10" xfId="4" applyFont="1" applyBorder="1" applyAlignment="1">
      <alignment horizontal="center"/>
    </xf>
    <xf numFmtId="49" fontId="18" fillId="0" borderId="10" xfId="4" applyNumberFormat="1" applyFont="1" applyBorder="1" applyProtection="1">
      <protection locked="0"/>
    </xf>
    <xf numFmtId="0" fontId="3" fillId="0" borderId="10" xfId="4" applyFont="1" applyBorder="1" applyAlignment="1">
      <alignment horizontal="center" vertical="center"/>
    </xf>
    <xf numFmtId="0" fontId="3" fillId="0" borderId="10" xfId="4" applyFont="1" applyBorder="1" applyAlignment="1">
      <alignment horizontal="center" vertical="center" wrapText="1"/>
    </xf>
    <xf numFmtId="164" fontId="3" fillId="0" borderId="10" xfId="4" applyNumberFormat="1" applyFont="1" applyBorder="1" applyAlignment="1">
      <alignment horizontal="right"/>
    </xf>
    <xf numFmtId="0" fontId="3" fillId="0" borderId="10" xfId="4" applyFont="1" applyBorder="1" applyAlignment="1">
      <alignment horizontal="center"/>
    </xf>
    <xf numFmtId="49" fontId="3" fillId="0" borderId="10" xfId="4" applyNumberFormat="1" applyFont="1" applyBorder="1" applyProtection="1">
      <protection locked="0"/>
    </xf>
    <xf numFmtId="49" fontId="18" fillId="0" borderId="10" xfId="4" applyNumberFormat="1" applyFont="1" applyBorder="1" applyAlignment="1" applyProtection="1">
      <alignment horizontal="center"/>
      <protection locked="0"/>
    </xf>
    <xf numFmtId="0" fontId="3" fillId="0" borderId="10" xfId="4" applyFont="1" applyBorder="1" applyAlignment="1" applyProtection="1">
      <alignment horizontal="center" vertical="center"/>
      <protection locked="0"/>
    </xf>
    <xf numFmtId="0" fontId="3" fillId="0" borderId="10" xfId="4" applyFont="1" applyBorder="1" applyAlignment="1" applyProtection="1">
      <alignment horizontal="center" vertical="center" wrapText="1"/>
      <protection locked="0"/>
    </xf>
    <xf numFmtId="49" fontId="3" fillId="0" borderId="10" xfId="4" applyNumberFormat="1" applyFont="1" applyBorder="1" applyAlignment="1" applyProtection="1">
      <alignment horizontal="center"/>
      <protection locked="0"/>
    </xf>
    <xf numFmtId="49" fontId="18" fillId="0" borderId="10" xfId="4" applyNumberFormat="1" applyFont="1" applyBorder="1" applyAlignment="1">
      <alignment horizontal="left" vertical="center" wrapText="1"/>
    </xf>
    <xf numFmtId="49" fontId="18" fillId="0" borderId="10" xfId="4" applyNumberFormat="1" applyFont="1" applyBorder="1" applyAlignment="1" applyProtection="1">
      <alignment horizontal="left" vertical="center" wrapText="1"/>
      <protection locked="0"/>
    </xf>
    <xf numFmtId="49" fontId="3" fillId="0" borderId="10" xfId="4" applyNumberFormat="1" applyFont="1" applyBorder="1" applyAlignment="1" applyProtection="1">
      <alignment horizontal="center" vertical="center"/>
      <protection locked="0"/>
    </xf>
    <xf numFmtId="49" fontId="18" fillId="0" borderId="10" xfId="4" applyNumberFormat="1" applyFont="1" applyBorder="1" applyAlignment="1" applyProtection="1">
      <alignment horizontal="left" wrapText="1"/>
      <protection locked="0"/>
    </xf>
    <xf numFmtId="0" fontId="18" fillId="0" borderId="0" xfId="4" applyFont="1"/>
    <xf numFmtId="49" fontId="18" fillId="0" borderId="10" xfId="4" applyNumberFormat="1" applyFont="1" applyBorder="1" applyAlignment="1" applyProtection="1">
      <alignment horizontal="left"/>
      <protection locked="0"/>
    </xf>
    <xf numFmtId="0" fontId="3" fillId="0" borderId="0" xfId="4" applyFont="1" applyAlignment="1">
      <alignment horizontal="right" vertical="center" wrapText="1"/>
    </xf>
    <xf numFmtId="49" fontId="18" fillId="0" borderId="10" xfId="4" applyNumberFormat="1" applyFont="1" applyBorder="1" applyAlignment="1" applyProtection="1">
      <alignment horizontal="center" wrapText="1"/>
      <protection locked="0"/>
    </xf>
    <xf numFmtId="49" fontId="18" fillId="0" borderId="10" xfId="4" applyNumberFormat="1" applyFont="1" applyBorder="1" applyAlignment="1" applyProtection="1">
      <alignment wrapText="1"/>
      <protection locked="0"/>
    </xf>
    <xf numFmtId="49" fontId="3" fillId="0" borderId="10" xfId="4" applyNumberFormat="1" applyFont="1" applyBorder="1" applyAlignment="1" applyProtection="1">
      <alignment horizontal="center" wrapText="1"/>
      <protection locked="0"/>
    </xf>
    <xf numFmtId="0" fontId="18" fillId="3" borderId="11" xfId="4" applyFont="1" applyFill="1" applyBorder="1" applyAlignment="1">
      <alignment horizontal="center"/>
    </xf>
    <xf numFmtId="49" fontId="18" fillId="3" borderId="12" xfId="4" applyNumberFormat="1" applyFont="1" applyFill="1" applyBorder="1" applyAlignment="1">
      <alignment wrapText="1"/>
    </xf>
    <xf numFmtId="0" fontId="3" fillId="3" borderId="12" xfId="4" applyFont="1" applyFill="1" applyBorder="1" applyAlignment="1">
      <alignment horizontal="center" vertical="center"/>
    </xf>
    <xf numFmtId="164" fontId="3" fillId="3" borderId="13" xfId="4" applyNumberFormat="1" applyFont="1" applyFill="1" applyBorder="1" applyAlignment="1" applyProtection="1">
      <alignment horizontal="right"/>
      <protection locked="0"/>
    </xf>
    <xf numFmtId="49" fontId="18" fillId="0" borderId="14" xfId="4" applyNumberFormat="1" applyFont="1" applyBorder="1" applyAlignment="1" applyProtection="1">
      <alignment horizontal="center"/>
      <protection locked="0"/>
    </xf>
    <xf numFmtId="49" fontId="18" fillId="0" borderId="14" xfId="4" applyNumberFormat="1" applyFont="1" applyBorder="1" applyAlignment="1" applyProtection="1">
      <alignment wrapText="1"/>
      <protection locked="0"/>
    </xf>
    <xf numFmtId="0" fontId="3" fillId="0" borderId="14" xfId="4" applyFont="1" applyBorder="1" applyAlignment="1" applyProtection="1">
      <alignment horizontal="center" vertical="center"/>
      <protection locked="0"/>
    </xf>
    <xf numFmtId="164" fontId="3" fillId="0" borderId="14" xfId="4" applyNumberFormat="1" applyFont="1" applyBorder="1" applyAlignment="1">
      <alignment horizontal="right"/>
    </xf>
    <xf numFmtId="49" fontId="3" fillId="0" borderId="10" xfId="4" applyNumberFormat="1" applyFont="1" applyBorder="1" applyAlignment="1" applyProtection="1">
      <alignment horizontal="left"/>
      <protection locked="0"/>
    </xf>
    <xf numFmtId="49" fontId="3" fillId="0" borderId="15" xfId="4" applyNumberFormat="1" applyFont="1" applyBorder="1" applyAlignment="1" applyProtection="1">
      <alignment horizontal="center"/>
      <protection locked="0"/>
    </xf>
    <xf numFmtId="0" fontId="3" fillId="0" borderId="15" xfId="4" applyFont="1" applyBorder="1" applyAlignment="1" applyProtection="1">
      <alignment horizontal="center" vertical="center"/>
      <protection locked="0"/>
    </xf>
    <xf numFmtId="164" fontId="3" fillId="0" borderId="15" xfId="4" applyNumberFormat="1" applyFont="1" applyBorder="1" applyAlignment="1">
      <alignment horizontal="right"/>
    </xf>
    <xf numFmtId="0" fontId="18" fillId="0" borderId="0" xfId="4" applyFont="1" applyAlignment="1">
      <alignment horizontal="center"/>
    </xf>
    <xf numFmtId="49" fontId="18" fillId="0" borderId="0" xfId="4" applyNumberFormat="1" applyFont="1" applyAlignment="1">
      <alignment wrapText="1"/>
    </xf>
    <xf numFmtId="0" fontId="3" fillId="0" borderId="0" xfId="4" applyFont="1" applyAlignment="1">
      <alignment horizontal="center" vertical="center"/>
    </xf>
    <xf numFmtId="0" fontId="3" fillId="0" borderId="0" xfId="4" applyFont="1" applyAlignment="1" applyProtection="1">
      <alignment horizontal="center" vertical="center" wrapText="1"/>
      <protection locked="0"/>
    </xf>
    <xf numFmtId="49" fontId="18" fillId="0" borderId="0" xfId="4" applyNumberFormat="1" applyFont="1"/>
    <xf numFmtId="49" fontId="3" fillId="0" borderId="0" xfId="4" applyNumberFormat="1" applyFont="1" applyAlignment="1" applyProtection="1">
      <alignment horizontal="center"/>
      <protection locked="0"/>
    </xf>
    <xf numFmtId="49" fontId="3" fillId="0" borderId="0" xfId="4" applyNumberFormat="1" applyFont="1" applyProtection="1">
      <protection locked="0"/>
    </xf>
    <xf numFmtId="49" fontId="17" fillId="0" borderId="0" xfId="4" applyNumberFormat="1" applyFont="1" applyProtection="1">
      <protection locked="0"/>
    </xf>
    <xf numFmtId="49" fontId="17" fillId="0" borderId="0" xfId="4" applyNumberFormat="1" applyFont="1" applyAlignment="1" applyProtection="1">
      <alignment wrapText="1"/>
      <protection locked="0"/>
    </xf>
    <xf numFmtId="0" fontId="21" fillId="0" borderId="0" xfId="4" applyFont="1"/>
    <xf numFmtId="0" fontId="22" fillId="0" borderId="0" xfId="4" applyFont="1"/>
    <xf numFmtId="0" fontId="23" fillId="0" borderId="0" xfId="4" applyFont="1"/>
    <xf numFmtId="0" fontId="23" fillId="0" borderId="0" xfId="4" applyFont="1" applyAlignment="1">
      <alignment horizontal="center" wrapText="1"/>
    </xf>
    <xf numFmtId="0" fontId="23" fillId="0" borderId="0" xfId="4" applyFont="1" applyAlignment="1">
      <alignment horizontal="center"/>
    </xf>
    <xf numFmtId="0" fontId="22" fillId="0" borderId="0" xfId="4" applyFont="1" applyAlignment="1">
      <alignment wrapText="1"/>
    </xf>
    <xf numFmtId="0" fontId="22" fillId="0" borderId="0" xfId="4" applyFont="1" applyAlignment="1">
      <alignment horizontal="center"/>
    </xf>
    <xf numFmtId="0" fontId="16" fillId="0" borderId="0" xfId="4" applyFont="1" applyAlignment="1">
      <alignment horizontal="center"/>
    </xf>
    <xf numFmtId="0" fontId="24" fillId="0" borderId="0" xfId="4" applyFont="1"/>
    <xf numFmtId="49" fontId="18" fillId="0" borderId="2" xfId="4" applyNumberFormat="1" applyFont="1" applyBorder="1" applyAlignment="1" applyProtection="1">
      <alignment horizontal="center"/>
      <protection locked="0"/>
    </xf>
    <xf numFmtId="49" fontId="18" fillId="0" borderId="11" xfId="4" applyNumberFormat="1" applyFont="1" applyBorder="1" applyAlignment="1" applyProtection="1">
      <alignment horizontal="center"/>
      <protection locked="0"/>
    </xf>
    <xf numFmtId="49" fontId="21" fillId="0" borderId="12" xfId="4" applyNumberFormat="1" applyFont="1" applyBorder="1" applyProtection="1">
      <protection locked="0"/>
    </xf>
    <xf numFmtId="49" fontId="18" fillId="0" borderId="17" xfId="4" applyNumberFormat="1" applyFont="1" applyBorder="1" applyAlignment="1" applyProtection="1">
      <alignment horizontal="center"/>
      <protection locked="0"/>
    </xf>
    <xf numFmtId="49" fontId="19" fillId="0" borderId="17" xfId="4" applyNumberFormat="1" applyFont="1" applyBorder="1" applyAlignment="1" applyProtection="1">
      <alignment wrapText="1"/>
      <protection locked="0"/>
    </xf>
    <xf numFmtId="0" fontId="3" fillId="0" borderId="17" xfId="4" applyFont="1" applyBorder="1" applyAlignment="1" applyProtection="1">
      <alignment horizontal="center"/>
      <protection locked="0"/>
    </xf>
    <xf numFmtId="2" fontId="3" fillId="0" borderId="17" xfId="4" applyNumberFormat="1" applyFont="1" applyBorder="1" applyAlignment="1">
      <alignment horizontal="right"/>
    </xf>
    <xf numFmtId="49" fontId="25" fillId="0" borderId="10" xfId="4" applyNumberFormat="1" applyFont="1" applyBorder="1" applyAlignment="1" applyProtection="1">
      <alignment wrapText="1"/>
      <protection locked="0"/>
    </xf>
    <xf numFmtId="0" fontId="3" fillId="0" borderId="10" xfId="4" applyFont="1" applyBorder="1" applyAlignment="1" applyProtection="1">
      <alignment horizontal="center"/>
      <protection locked="0"/>
    </xf>
    <xf numFmtId="164" fontId="3" fillId="0" borderId="17" xfId="0" applyNumberFormat="1" applyFont="1" applyBorder="1" applyAlignment="1">
      <alignment horizontal="right"/>
    </xf>
    <xf numFmtId="49" fontId="18" fillId="0" borderId="18" xfId="4" applyNumberFormat="1" applyFont="1" applyBorder="1" applyAlignment="1" applyProtection="1">
      <alignment horizontal="center"/>
      <protection locked="0"/>
    </xf>
    <xf numFmtId="49" fontId="3" fillId="0" borderId="18" xfId="4" applyNumberFormat="1" applyFont="1" applyBorder="1" applyProtection="1">
      <protection locked="0"/>
    </xf>
    <xf numFmtId="0" fontId="3" fillId="0" borderId="18" xfId="4" applyFont="1" applyBorder="1" applyAlignment="1" applyProtection="1">
      <alignment horizontal="center"/>
      <protection locked="0"/>
    </xf>
    <xf numFmtId="164" fontId="3" fillId="0" borderId="18" xfId="4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49" fontId="19" fillId="0" borderId="14" xfId="4" applyNumberFormat="1" applyFont="1" applyBorder="1" applyAlignment="1" applyProtection="1">
      <alignment wrapText="1"/>
      <protection locked="0"/>
    </xf>
    <xf numFmtId="0" fontId="3" fillId="0" borderId="14" xfId="4" applyFont="1" applyBorder="1" applyAlignment="1" applyProtection="1">
      <alignment horizontal="center"/>
      <protection locked="0"/>
    </xf>
    <xf numFmtId="164" fontId="3" fillId="0" borderId="14" xfId="0" applyNumberFormat="1" applyFont="1" applyBorder="1" applyAlignment="1">
      <alignment horizontal="right"/>
    </xf>
    <xf numFmtId="49" fontId="18" fillId="0" borderId="15" xfId="4" applyNumberFormat="1" applyFont="1" applyBorder="1" applyAlignment="1" applyProtection="1">
      <alignment horizontal="center"/>
      <protection locked="0"/>
    </xf>
    <xf numFmtId="49" fontId="3" fillId="0" borderId="15" xfId="4" applyNumberFormat="1" applyFont="1" applyBorder="1" applyProtection="1">
      <protection locked="0"/>
    </xf>
    <xf numFmtId="0" fontId="3" fillId="0" borderId="15" xfId="4" applyFont="1" applyBorder="1" applyAlignment="1" applyProtection="1">
      <alignment horizontal="center"/>
      <protection locked="0"/>
    </xf>
    <xf numFmtId="164" fontId="3" fillId="0" borderId="5" xfId="0" applyNumberFormat="1" applyFont="1" applyBorder="1" applyAlignment="1">
      <alignment horizontal="right"/>
    </xf>
    <xf numFmtId="49" fontId="19" fillId="0" borderId="2" xfId="4" applyNumberFormat="1" applyFont="1" applyBorder="1" applyAlignment="1" applyProtection="1">
      <alignment wrapText="1"/>
      <protection locked="0"/>
    </xf>
    <xf numFmtId="0" fontId="3" fillId="0" borderId="2" xfId="4" applyFont="1" applyBorder="1" applyAlignment="1" applyProtection="1">
      <alignment horizontal="center"/>
      <protection locked="0"/>
    </xf>
    <xf numFmtId="164" fontId="3" fillId="0" borderId="2" xfId="4" applyNumberFormat="1" applyFont="1" applyBorder="1" applyAlignment="1">
      <alignment horizontal="right"/>
    </xf>
    <xf numFmtId="49" fontId="19" fillId="0" borderId="8" xfId="4" applyNumberFormat="1" applyFont="1" applyBorder="1" applyAlignment="1" applyProtection="1">
      <alignment wrapText="1"/>
      <protection locked="0"/>
    </xf>
    <xf numFmtId="0" fontId="3" fillId="0" borderId="8" xfId="4" applyFont="1" applyBorder="1" applyAlignment="1" applyProtection="1">
      <alignment horizontal="center"/>
      <protection locked="0"/>
    </xf>
    <xf numFmtId="164" fontId="3" fillId="0" borderId="8" xfId="4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49" fontId="19" fillId="0" borderId="10" xfId="4" applyNumberFormat="1" applyFont="1" applyBorder="1" applyAlignment="1" applyProtection="1">
      <alignment wrapText="1"/>
      <protection locked="0"/>
    </xf>
    <xf numFmtId="49" fontId="25" fillId="0" borderId="10" xfId="4" applyNumberFormat="1" applyFont="1" applyBorder="1" applyProtection="1">
      <protection locked="0"/>
    </xf>
    <xf numFmtId="49" fontId="25" fillId="0" borderId="18" xfId="4" applyNumberFormat="1" applyFont="1" applyBorder="1" applyProtection="1">
      <protection locked="0"/>
    </xf>
    <xf numFmtId="49" fontId="18" fillId="0" borderId="5" xfId="4" applyNumberFormat="1" applyFont="1" applyBorder="1" applyAlignment="1" applyProtection="1">
      <alignment horizontal="center"/>
      <protection locked="0"/>
    </xf>
    <xf numFmtId="49" fontId="19" fillId="0" borderId="5" xfId="4" applyNumberFormat="1" applyFont="1" applyBorder="1" applyAlignment="1" applyProtection="1">
      <alignment wrapText="1"/>
      <protection locked="0"/>
    </xf>
    <xf numFmtId="0" fontId="3" fillId="0" borderId="5" xfId="4" applyFont="1" applyBorder="1" applyAlignment="1" applyProtection="1">
      <alignment horizontal="center"/>
      <protection locked="0"/>
    </xf>
    <xf numFmtId="164" fontId="3" fillId="0" borderId="5" xfId="4" applyNumberFormat="1" applyFont="1" applyBorder="1" applyAlignment="1">
      <alignment horizontal="right"/>
    </xf>
    <xf numFmtId="0" fontId="3" fillId="0" borderId="0" xfId="4" applyFont="1" applyAlignment="1" applyProtection="1">
      <alignment horizontal="center"/>
      <protection locked="0"/>
    </xf>
    <xf numFmtId="0" fontId="17" fillId="0" borderId="0" xfId="4" applyFont="1"/>
    <xf numFmtId="0" fontId="22" fillId="0" borderId="0" xfId="4" applyFont="1" applyAlignment="1">
      <alignment horizontal="center" wrapText="1"/>
    </xf>
    <xf numFmtId="0" fontId="23" fillId="0" borderId="0" xfId="4" applyFont="1" applyAlignment="1">
      <alignment horizontal="right"/>
    </xf>
    <xf numFmtId="0" fontId="26" fillId="0" borderId="0" xfId="4" applyFont="1"/>
    <xf numFmtId="0" fontId="26" fillId="0" borderId="0" xfId="4" applyFont="1" applyAlignment="1">
      <alignment horizontal="center"/>
    </xf>
    <xf numFmtId="0" fontId="26" fillId="0" borderId="0" xfId="4" applyFont="1" applyAlignment="1">
      <alignment horizontal="right"/>
    </xf>
    <xf numFmtId="0" fontId="18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center"/>
    </xf>
    <xf numFmtId="0" fontId="18" fillId="0" borderId="8" xfId="1" applyFont="1" applyBorder="1" applyAlignment="1" applyProtection="1">
      <alignment horizontal="center" vertical="center" wrapText="1"/>
      <protection locked="0"/>
    </xf>
    <xf numFmtId="0" fontId="18" fillId="0" borderId="8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8" fillId="0" borderId="8" xfId="1" applyFont="1" applyBorder="1" applyAlignment="1">
      <alignment horizontal="center"/>
    </xf>
    <xf numFmtId="0" fontId="27" fillId="0" borderId="8" xfId="1" applyFont="1" applyBorder="1" applyAlignment="1">
      <alignment horizontal="center" wrapText="1"/>
    </xf>
    <xf numFmtId="0" fontId="27" fillId="0" borderId="8" xfId="1" applyFont="1" applyBorder="1" applyAlignment="1">
      <alignment horizontal="center"/>
    </xf>
    <xf numFmtId="0" fontId="18" fillId="3" borderId="11" xfId="1" applyFont="1" applyFill="1" applyBorder="1" applyAlignment="1">
      <alignment horizontal="left"/>
    </xf>
    <xf numFmtId="0" fontId="27" fillId="3" borderId="12" xfId="1" applyFont="1" applyFill="1" applyBorder="1" applyAlignment="1">
      <alignment horizontal="left" wrapText="1"/>
    </xf>
    <xf numFmtId="0" fontId="27" fillId="3" borderId="12" xfId="1" applyFont="1" applyFill="1" applyBorder="1" applyAlignment="1">
      <alignment horizontal="left"/>
    </xf>
    <xf numFmtId="0" fontId="27" fillId="3" borderId="16" xfId="1" applyFont="1" applyFill="1" applyBorder="1" applyAlignment="1">
      <alignment horizontal="left"/>
    </xf>
    <xf numFmtId="49" fontId="18" fillId="0" borderId="14" xfId="1" applyNumberFormat="1" applyFont="1" applyBorder="1" applyAlignment="1" applyProtection="1">
      <alignment horizontal="center"/>
      <protection locked="0"/>
    </xf>
    <xf numFmtId="0" fontId="19" fillId="0" borderId="14" xfId="1" applyFont="1" applyBorder="1" applyAlignment="1" applyProtection="1">
      <alignment wrapText="1"/>
      <protection locked="0"/>
    </xf>
    <xf numFmtId="0" fontId="3" fillId="0" borderId="14" xfId="1" applyFont="1" applyBorder="1" applyAlignment="1" applyProtection="1">
      <alignment horizontal="center"/>
      <protection locked="0"/>
    </xf>
    <xf numFmtId="2" fontId="3" fillId="0" borderId="14" xfId="1" applyNumberFormat="1" applyFont="1" applyBorder="1" applyAlignment="1">
      <alignment horizontal="right"/>
    </xf>
    <xf numFmtId="49" fontId="18" fillId="0" borderId="10" xfId="1" applyNumberFormat="1" applyFont="1" applyBorder="1" applyAlignment="1" applyProtection="1">
      <alignment horizontal="center"/>
      <protection locked="0"/>
    </xf>
    <xf numFmtId="0" fontId="25" fillId="0" borderId="10" xfId="1" applyFont="1" applyBorder="1" applyAlignment="1" applyProtection="1">
      <alignment horizontal="center" wrapText="1"/>
      <protection locked="0"/>
    </xf>
    <xf numFmtId="0" fontId="3" fillId="0" borderId="10" xfId="1" applyFont="1" applyBorder="1" applyAlignment="1" applyProtection="1">
      <alignment horizontal="center"/>
      <protection locked="0"/>
    </xf>
    <xf numFmtId="2" fontId="3" fillId="0" borderId="10" xfId="1" applyNumberFormat="1" applyFont="1" applyBorder="1" applyAlignment="1">
      <alignment horizontal="right"/>
    </xf>
    <xf numFmtId="0" fontId="28" fillId="0" borderId="10" xfId="1" applyFont="1" applyBorder="1" applyAlignment="1" applyProtection="1">
      <alignment horizontal="center" wrapText="1"/>
      <protection locked="0"/>
    </xf>
    <xf numFmtId="0" fontId="18" fillId="0" borderId="10" xfId="4" applyFont="1" applyBorder="1" applyAlignment="1" applyProtection="1">
      <alignment vertical="center" wrapText="1"/>
      <protection locked="0"/>
    </xf>
    <xf numFmtId="49" fontId="18" fillId="0" borderId="10" xfId="4" applyNumberFormat="1" applyFont="1" applyBorder="1" applyAlignment="1" applyProtection="1">
      <alignment vertical="center" wrapText="1"/>
      <protection locked="0"/>
    </xf>
    <xf numFmtId="4" fontId="3" fillId="0" borderId="0" xfId="4" applyNumberFormat="1" applyFont="1" applyAlignment="1">
      <alignment horizontal="right" vertical="center"/>
    </xf>
    <xf numFmtId="49" fontId="25" fillId="0" borderId="10" xfId="4" applyNumberFormat="1" applyFont="1" applyBorder="1" applyAlignment="1" applyProtection="1">
      <alignment vertical="center" wrapText="1"/>
      <protection locked="0"/>
    </xf>
    <xf numFmtId="49" fontId="18" fillId="0" borderId="10" xfId="4" applyNumberFormat="1" applyFont="1" applyBorder="1" applyAlignment="1" applyProtection="1">
      <alignment horizontal="center" vertical="center" wrapText="1"/>
      <protection locked="0"/>
    </xf>
    <xf numFmtId="0" fontId="18" fillId="0" borderId="10" xfId="1" applyFont="1" applyBorder="1" applyAlignment="1" applyProtection="1">
      <alignment horizontal="right"/>
      <protection locked="0"/>
    </xf>
    <xf numFmtId="0" fontId="27" fillId="0" borderId="10" xfId="1" applyFont="1" applyBorder="1" applyAlignment="1" applyProtection="1">
      <alignment wrapText="1"/>
      <protection locked="0"/>
    </xf>
    <xf numFmtId="0" fontId="23" fillId="0" borderId="10" xfId="1" applyFont="1" applyBorder="1" applyAlignment="1" applyProtection="1">
      <alignment horizontal="center"/>
      <protection locked="0"/>
    </xf>
    <xf numFmtId="0" fontId="18" fillId="0" borderId="18" xfId="1" applyFont="1" applyBorder="1" applyAlignment="1" applyProtection="1">
      <alignment horizontal="right"/>
      <protection locked="0"/>
    </xf>
    <xf numFmtId="0" fontId="27" fillId="0" borderId="18" xfId="1" applyFont="1" applyBorder="1" applyAlignment="1" applyProtection="1">
      <alignment wrapText="1"/>
      <protection locked="0"/>
    </xf>
    <xf numFmtId="0" fontId="23" fillId="0" borderId="18" xfId="1" applyFont="1" applyBorder="1" applyAlignment="1" applyProtection="1">
      <alignment horizontal="center"/>
      <protection locked="0"/>
    </xf>
    <xf numFmtId="164" fontId="27" fillId="3" borderId="16" xfId="1" applyNumberFormat="1" applyFont="1" applyFill="1" applyBorder="1" applyAlignment="1">
      <alignment horizontal="right"/>
    </xf>
    <xf numFmtId="49" fontId="18" fillId="0" borderId="17" xfId="1" applyNumberFormat="1" applyFont="1" applyBorder="1" applyAlignment="1" applyProtection="1">
      <alignment horizontal="center"/>
      <protection locked="0"/>
    </xf>
    <xf numFmtId="49" fontId="19" fillId="0" borderId="19" xfId="1" applyNumberFormat="1" applyFont="1" applyBorder="1" applyAlignment="1" applyProtection="1">
      <alignment wrapText="1"/>
      <protection locked="0"/>
    </xf>
    <xf numFmtId="49" fontId="25" fillId="0" borderId="20" xfId="1" applyNumberFormat="1" applyFont="1" applyBorder="1" applyAlignment="1" applyProtection="1">
      <alignment horizontal="right" wrapText="1"/>
      <protection locked="0"/>
    </xf>
    <xf numFmtId="49" fontId="18" fillId="0" borderId="18" xfId="1" applyNumberFormat="1" applyFont="1" applyBorder="1" applyAlignment="1" applyProtection="1">
      <alignment horizontal="center"/>
      <protection locked="0"/>
    </xf>
    <xf numFmtId="0" fontId="3" fillId="0" borderId="18" xfId="1" applyFont="1" applyBorder="1" applyAlignment="1" applyProtection="1">
      <alignment horizontal="center"/>
      <protection locked="0"/>
    </xf>
    <xf numFmtId="49" fontId="18" fillId="0" borderId="15" xfId="1" applyNumberFormat="1" applyFont="1" applyBorder="1" applyAlignment="1" applyProtection="1">
      <alignment horizontal="center"/>
      <protection locked="0"/>
    </xf>
    <xf numFmtId="49" fontId="25" fillId="0" borderId="21" xfId="1" applyNumberFormat="1" applyFont="1" applyBorder="1" applyAlignment="1" applyProtection="1">
      <alignment horizontal="right" wrapText="1"/>
      <protection locked="0"/>
    </xf>
    <xf numFmtId="0" fontId="3" fillId="0" borderId="15" xfId="1" applyFont="1" applyBorder="1" applyAlignment="1" applyProtection="1">
      <alignment horizontal="center"/>
      <protection locked="0"/>
    </xf>
    <xf numFmtId="49" fontId="18" fillId="0" borderId="0" xfId="1" applyNumberFormat="1" applyFont="1" applyAlignment="1" applyProtection="1">
      <alignment horizontal="center"/>
      <protection locked="0"/>
    </xf>
    <xf numFmtId="0" fontId="25" fillId="0" borderId="0" xfId="1" applyFont="1" applyAlignment="1" applyProtection="1">
      <alignment horizontal="center" wrapText="1"/>
      <protection locked="0"/>
    </xf>
    <xf numFmtId="0" fontId="3" fillId="0" borderId="0" xfId="1" applyFont="1" applyAlignment="1" applyProtection="1">
      <alignment horizontal="center"/>
      <protection locked="0"/>
    </xf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0" xfId="5" applyFont="1" applyAlignment="1">
      <alignment horizontal="right"/>
    </xf>
    <xf numFmtId="0" fontId="3" fillId="0" borderId="0" xfId="2" applyFont="1" applyAlignment="1">
      <alignment vertical="center"/>
    </xf>
    <xf numFmtId="0" fontId="3" fillId="0" borderId="0" xfId="0" applyFont="1"/>
    <xf numFmtId="10" fontId="30" fillId="4" borderId="22" xfId="6" applyNumberFormat="1" applyFont="1" applyFill="1" applyBorder="1" applyAlignment="1">
      <alignment horizontal="right" vertical="top" wrapText="1"/>
    </xf>
    <xf numFmtId="49" fontId="18" fillId="0" borderId="1" xfId="5" applyNumberFormat="1" applyFont="1" applyBorder="1" applyAlignment="1" applyProtection="1">
      <alignment horizontal="center" vertical="center" wrapText="1"/>
      <protection locked="0"/>
    </xf>
    <xf numFmtId="49" fontId="18" fillId="0" borderId="2" xfId="5" applyNumberFormat="1" applyFont="1" applyBorder="1" applyAlignment="1" applyProtection="1">
      <alignment horizontal="center" vertical="center" wrapText="1"/>
      <protection locked="0"/>
    </xf>
    <xf numFmtId="0" fontId="18" fillId="0" borderId="24" xfId="2" applyFont="1" applyBorder="1" applyAlignment="1" applyProtection="1">
      <alignment horizontal="center" vertical="center" wrapText="1"/>
      <protection locked="0"/>
    </xf>
    <xf numFmtId="0" fontId="3" fillId="0" borderId="0" xfId="5" applyFont="1" applyAlignment="1">
      <alignment horizontal="center" vertical="center" wrapText="1"/>
    </xf>
    <xf numFmtId="0" fontId="18" fillId="0" borderId="0" xfId="5" applyFont="1" applyAlignment="1">
      <alignment horizontal="center" vertical="center" wrapText="1"/>
    </xf>
    <xf numFmtId="49" fontId="31" fillId="0" borderId="25" xfId="2" applyNumberFormat="1" applyFont="1" applyBorder="1" applyAlignment="1">
      <alignment horizontal="left" wrapText="1"/>
    </xf>
    <xf numFmtId="0" fontId="20" fillId="0" borderId="26" xfId="5" applyFont="1" applyBorder="1" applyAlignment="1" applyProtection="1">
      <alignment horizontal="center" vertical="center"/>
      <protection locked="0"/>
    </xf>
    <xf numFmtId="168" fontId="19" fillId="0" borderId="28" xfId="5" applyNumberFormat="1" applyFont="1" applyBorder="1" applyAlignment="1">
      <alignment horizontal="right"/>
    </xf>
    <xf numFmtId="0" fontId="18" fillId="0" borderId="0" xfId="5" applyFont="1"/>
    <xf numFmtId="10" fontId="3" fillId="0" borderId="0" xfId="5" applyNumberFormat="1" applyFont="1"/>
    <xf numFmtId="49" fontId="3" fillId="0" borderId="10" xfId="3" applyNumberFormat="1" applyFont="1" applyBorder="1" applyProtection="1">
      <protection locked="0"/>
    </xf>
    <xf numFmtId="0" fontId="20" fillId="0" borderId="29" xfId="5" applyFont="1" applyBorder="1" applyAlignment="1" applyProtection="1">
      <alignment horizontal="center" vertical="center"/>
      <protection locked="0"/>
    </xf>
    <xf numFmtId="168" fontId="19" fillId="0" borderId="30" xfId="0" applyNumberFormat="1" applyFont="1" applyBorder="1" applyAlignment="1">
      <alignment horizontal="right"/>
    </xf>
    <xf numFmtId="49" fontId="31" fillId="0" borderId="20" xfId="2" applyNumberFormat="1" applyFont="1" applyBorder="1" applyAlignment="1">
      <alignment horizontal="left" wrapText="1"/>
    </xf>
    <xf numFmtId="49" fontId="3" fillId="0" borderId="15" xfId="3" applyNumberFormat="1" applyFont="1" applyBorder="1" applyProtection="1">
      <protection locked="0"/>
    </xf>
    <xf numFmtId="0" fontId="20" fillId="0" borderId="31" xfId="5" applyFont="1" applyBorder="1" applyAlignment="1" applyProtection="1">
      <alignment horizontal="center" vertical="center"/>
      <protection locked="0"/>
    </xf>
    <xf numFmtId="168" fontId="19" fillId="0" borderId="32" xfId="0" applyNumberFormat="1" applyFont="1" applyBorder="1" applyAlignment="1">
      <alignment horizontal="right"/>
    </xf>
    <xf numFmtId="168" fontId="19" fillId="0" borderId="28" xfId="0" applyNumberFormat="1" applyFont="1" applyBorder="1" applyAlignment="1">
      <alignment horizontal="right"/>
    </xf>
    <xf numFmtId="49" fontId="31" fillId="0" borderId="21" xfId="2" applyNumberFormat="1" applyFont="1" applyBorder="1" applyAlignment="1">
      <alignment horizontal="left" wrapText="1"/>
    </xf>
    <xf numFmtId="168" fontId="19" fillId="0" borderId="33" xfId="0" applyNumberFormat="1" applyFont="1" applyBorder="1" applyAlignment="1">
      <alignment horizontal="right"/>
    </xf>
    <xf numFmtId="0" fontId="21" fillId="0" borderId="0" xfId="5" applyFont="1" applyAlignment="1">
      <alignment horizontal="left" indent="1"/>
    </xf>
    <xf numFmtId="0" fontId="18" fillId="0" borderId="0" xfId="5" applyFont="1" applyAlignment="1">
      <alignment horizontal="center"/>
    </xf>
    <xf numFmtId="49" fontId="17" fillId="0" borderId="0" xfId="1" applyNumberFormat="1" applyFont="1" applyProtection="1">
      <protection locked="0"/>
    </xf>
    <xf numFmtId="0" fontId="3" fillId="0" borderId="0" xfId="7" applyFont="1" applyAlignment="1">
      <alignment vertical="center"/>
    </xf>
    <xf numFmtId="49" fontId="18" fillId="0" borderId="34" xfId="8" applyNumberFormat="1" applyFont="1" applyBorder="1" applyAlignment="1" applyProtection="1">
      <alignment horizontal="center" vertical="center" wrapText="1"/>
      <protection locked="0"/>
    </xf>
    <xf numFmtId="49" fontId="18" fillId="0" borderId="35" xfId="8" applyNumberFormat="1" applyFont="1" applyBorder="1" applyAlignment="1" applyProtection="1">
      <alignment horizontal="center" vertical="center" wrapText="1"/>
      <protection locked="0"/>
    </xf>
    <xf numFmtId="0" fontId="18" fillId="0" borderId="9" xfId="8" applyFont="1" applyBorder="1" applyAlignment="1" applyProtection="1">
      <alignment horizontal="center" vertical="center" wrapText="1"/>
      <protection locked="0"/>
    </xf>
    <xf numFmtId="0" fontId="1" fillId="0" borderId="0" xfId="3"/>
    <xf numFmtId="0" fontId="33" fillId="0" borderId="27" xfId="3" applyFont="1" applyBorder="1" applyAlignment="1">
      <alignment vertical="center" wrapText="1"/>
    </xf>
    <xf numFmtId="164" fontId="32" fillId="0" borderId="2" xfId="1" applyNumberFormat="1" applyFont="1" applyBorder="1" applyAlignment="1">
      <alignment vertical="center" wrapText="1"/>
    </xf>
    <xf numFmtId="10" fontId="1" fillId="0" borderId="0" xfId="3" applyNumberFormat="1"/>
    <xf numFmtId="0" fontId="33" fillId="0" borderId="37" xfId="3" applyFont="1" applyBorder="1" applyAlignment="1">
      <alignment vertical="center" wrapText="1"/>
    </xf>
    <xf numFmtId="164" fontId="32" fillId="0" borderId="7" xfId="1" applyNumberFormat="1" applyFont="1" applyBorder="1" applyAlignment="1">
      <alignment vertical="center" wrapText="1"/>
    </xf>
    <xf numFmtId="0" fontId="33" fillId="0" borderId="40" xfId="3" applyFont="1" applyBorder="1" applyAlignment="1">
      <alignment vertical="center" wrapText="1"/>
    </xf>
    <xf numFmtId="0" fontId="33" fillId="0" borderId="38" xfId="3" applyFont="1" applyBorder="1" applyAlignment="1">
      <alignment vertical="center" wrapText="1"/>
    </xf>
    <xf numFmtId="0" fontId="33" fillId="0" borderId="41" xfId="3" applyFont="1" applyBorder="1" applyAlignment="1">
      <alignment vertical="center" wrapText="1"/>
    </xf>
    <xf numFmtId="0" fontId="33" fillId="0" borderId="7" xfId="3" applyFont="1" applyBorder="1"/>
    <xf numFmtId="0" fontId="33" fillId="0" borderId="40" xfId="3" applyFont="1" applyBorder="1"/>
    <xf numFmtId="164" fontId="32" fillId="0" borderId="5" xfId="1" applyNumberFormat="1" applyFont="1" applyBorder="1" applyAlignment="1">
      <alignment vertical="center" wrapText="1"/>
    </xf>
    <xf numFmtId="1" fontId="2" fillId="0" borderId="0" xfId="1" applyNumberFormat="1"/>
    <xf numFmtId="4" fontId="2" fillId="0" borderId="0" xfId="1" applyNumberFormat="1"/>
    <xf numFmtId="10" fontId="2" fillId="0" borderId="0" xfId="1" applyNumberFormat="1"/>
    <xf numFmtId="49" fontId="17" fillId="0" borderId="0" xfId="1" applyNumberFormat="1" applyFont="1" applyAlignment="1" applyProtection="1">
      <alignment vertical="center"/>
      <protection locked="0"/>
    </xf>
    <xf numFmtId="0" fontId="22" fillId="0" borderId="0" xfId="1" applyFont="1" applyAlignment="1">
      <alignment vertical="center"/>
    </xf>
    <xf numFmtId="10" fontId="22" fillId="0" borderId="0" xfId="1" applyNumberFormat="1" applyFont="1" applyAlignment="1">
      <alignment vertical="center"/>
    </xf>
    <xf numFmtId="10" fontId="3" fillId="0" borderId="0" xfId="1" applyNumberFormat="1" applyFont="1" applyAlignment="1">
      <alignment vertical="center"/>
    </xf>
    <xf numFmtId="0" fontId="18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 vertical="center"/>
    </xf>
    <xf numFmtId="49" fontId="17" fillId="0" borderId="0" xfId="4" applyNumberFormat="1" applyFont="1" applyAlignment="1" applyProtection="1">
      <alignment horizontal="center"/>
      <protection locked="0"/>
    </xf>
    <xf numFmtId="0" fontId="16" fillId="0" borderId="0" xfId="4" applyFont="1" applyAlignment="1">
      <alignment horizontal="center"/>
    </xf>
    <xf numFmtId="0" fontId="16" fillId="0" borderId="23" xfId="2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3" xfId="3" applyFont="1" applyBorder="1" applyAlignment="1" applyProtection="1">
      <alignment horizontal="center" vertical="center" wrapText="1"/>
      <protection locked="0"/>
    </xf>
    <xf numFmtId="0" fontId="7" fillId="0" borderId="6" xfId="3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1" fontId="10" fillId="0" borderId="5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wrapText="1"/>
    </xf>
    <xf numFmtId="0" fontId="9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9" fillId="0" borderId="7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 wrapText="1"/>
    </xf>
    <xf numFmtId="0" fontId="10" fillId="0" borderId="5" xfId="4" applyFont="1" applyBorder="1" applyAlignment="1">
      <alignment horizontal="center" vertical="center" wrapText="1"/>
    </xf>
    <xf numFmtId="1" fontId="10" fillId="0" borderId="8" xfId="4" applyNumberFormat="1" applyFont="1" applyBorder="1" applyAlignment="1">
      <alignment horizontal="center" wrapText="1"/>
    </xf>
    <xf numFmtId="0" fontId="33" fillId="0" borderId="34" xfId="3" applyFont="1" applyBorder="1" applyAlignment="1">
      <alignment horizontal="left" vertical="center" wrapText="1"/>
    </xf>
    <xf numFmtId="0" fontId="33" fillId="0" borderId="36" xfId="3" applyFont="1" applyBorder="1" applyAlignment="1">
      <alignment horizontal="left" vertical="center" wrapText="1"/>
    </xf>
    <xf numFmtId="0" fontId="33" fillId="0" borderId="39" xfId="3" applyFont="1" applyBorder="1" applyAlignment="1">
      <alignment horizontal="left" vertical="center" wrapText="1"/>
    </xf>
    <xf numFmtId="0" fontId="33" fillId="0" borderId="26" xfId="3" applyFont="1" applyBorder="1" applyAlignment="1">
      <alignment vertical="center" wrapText="1"/>
    </xf>
    <xf numFmtId="0" fontId="33" fillId="0" borderId="42" xfId="3" applyFont="1" applyBorder="1" applyAlignment="1">
      <alignment vertical="center" wrapText="1"/>
    </xf>
    <xf numFmtId="0" fontId="33" fillId="0" borderId="44" xfId="3" applyFont="1" applyBorder="1" applyAlignment="1">
      <alignment vertical="center" wrapText="1"/>
    </xf>
    <xf numFmtId="0" fontId="33" fillId="0" borderId="35" xfId="3" applyFont="1" applyBorder="1" applyAlignment="1">
      <alignment vertical="center" wrapText="1"/>
    </xf>
    <xf numFmtId="0" fontId="33" fillId="0" borderId="43" xfId="3" applyFont="1" applyBorder="1" applyAlignment="1">
      <alignment vertical="center" wrapText="1"/>
    </xf>
    <xf numFmtId="10" fontId="3" fillId="5" borderId="0" xfId="5" applyNumberFormat="1" applyFont="1" applyFill="1"/>
    <xf numFmtId="49" fontId="3" fillId="0" borderId="0" xfId="4" applyNumberFormat="1" applyFont="1" applyAlignment="1"/>
    <xf numFmtId="0" fontId="18" fillId="0" borderId="45" xfId="4" applyFont="1" applyBorder="1" applyAlignment="1" applyProtection="1">
      <alignment horizontal="center"/>
      <protection locked="0"/>
    </xf>
    <xf numFmtId="0" fontId="18" fillId="0" borderId="8" xfId="4" applyFont="1" applyBorder="1" applyAlignment="1" applyProtection="1">
      <alignment horizontal="center"/>
      <protection locked="0"/>
    </xf>
    <xf numFmtId="0" fontId="16" fillId="0" borderId="0" xfId="1" applyFont="1" applyAlignment="1">
      <alignment horizontal="center" wrapText="1"/>
    </xf>
    <xf numFmtId="0" fontId="24" fillId="0" borderId="8" xfId="4" applyFont="1" applyBorder="1" applyAlignment="1">
      <alignment horizontal="center"/>
    </xf>
    <xf numFmtId="49" fontId="21" fillId="0" borderId="8" xfId="4" applyNumberFormat="1" applyFont="1" applyBorder="1" applyProtection="1">
      <protection locked="0"/>
    </xf>
    <xf numFmtId="0" fontId="35" fillId="0" borderId="0" xfId="1" applyFont="1" applyAlignment="1">
      <alignment horizontal="center" vertical="center" wrapText="1"/>
    </xf>
  </cellXfs>
  <cellStyles count="10">
    <cellStyle name="Звичайний" xfId="0" builtinId="0"/>
    <cellStyle name="Обычный 2" xfId="4" xr:uid="{00000000-0005-0000-0000-000001000000}"/>
    <cellStyle name="Обычный 2 2" xfId="1" xr:uid="{00000000-0005-0000-0000-000002000000}"/>
    <cellStyle name="Обычный 2 3" xfId="3" xr:uid="{00000000-0005-0000-0000-000003000000}"/>
    <cellStyle name="Обычный 2 3 2" xfId="8" xr:uid="{00000000-0005-0000-0000-000004000000}"/>
    <cellStyle name="Обычный 3" xfId="2" xr:uid="{00000000-0005-0000-0000-000005000000}"/>
    <cellStyle name="Обычный 3 2" xfId="9" xr:uid="{00000000-0005-0000-0000-000006000000}"/>
    <cellStyle name="Обычный 8" xfId="7" xr:uid="{00000000-0005-0000-0000-000007000000}"/>
    <cellStyle name="Обычный_92" xfId="6" xr:uid="{00000000-0005-0000-0000-000008000000}"/>
    <cellStyle name="Обычный_ТУ філії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E113"/>
  <sheetViews>
    <sheetView view="pageBreakPreview" zoomScale="75" zoomScaleNormal="88" zoomScaleSheetLayoutView="75" workbookViewId="0">
      <selection activeCell="C17" sqref="C17"/>
    </sheetView>
  </sheetViews>
  <sheetFormatPr defaultRowHeight="12.75" x14ac:dyDescent="0.2"/>
  <cols>
    <col min="1" max="1" width="7.7109375" style="28" customWidth="1"/>
    <col min="2" max="2" width="46.85546875" style="29" customWidth="1"/>
    <col min="3" max="3" width="11.5703125" style="28" customWidth="1"/>
    <col min="4" max="4" width="20.5703125" style="32" customWidth="1"/>
    <col min="5" max="5" width="19.28515625" style="32" customWidth="1"/>
    <col min="6" max="236" width="9.140625" style="37"/>
    <col min="237" max="237" width="5.28515625" style="37" customWidth="1"/>
    <col min="238" max="238" width="46.85546875" style="37" customWidth="1"/>
    <col min="239" max="239" width="9.7109375" style="37" customWidth="1"/>
    <col min="240" max="240" width="10.5703125" style="37" customWidth="1"/>
    <col min="241" max="241" width="11.42578125" style="37" customWidth="1"/>
    <col min="242" max="242" width="9.42578125" style="37" customWidth="1"/>
    <col min="243" max="244" width="0" style="37" hidden="1" customWidth="1"/>
    <col min="245" max="245" width="9.7109375" style="37" customWidth="1"/>
    <col min="246" max="247" width="10.28515625" style="37" customWidth="1"/>
    <col min="248" max="248" width="10.7109375" style="37" customWidth="1"/>
    <col min="249" max="249" width="13.42578125" style="37" customWidth="1"/>
    <col min="250" max="250" width="11.28515625" style="37" customWidth="1"/>
    <col min="251" max="251" width="9.28515625" style="37" customWidth="1"/>
    <col min="252" max="252" width="9" style="37" customWidth="1"/>
    <col min="253" max="253" width="11.140625" style="37" customWidth="1"/>
    <col min="254" max="255" width="0" style="37" hidden="1" customWidth="1"/>
    <col min="256" max="256" width="9.5703125" style="37" customWidth="1"/>
    <col min="257" max="257" width="9.140625" style="37"/>
    <col min="258" max="258" width="20.28515625" style="37" customWidth="1"/>
    <col min="259" max="492" width="9.140625" style="37"/>
    <col min="493" max="493" width="5.28515625" style="37" customWidth="1"/>
    <col min="494" max="494" width="46.85546875" style="37" customWidth="1"/>
    <col min="495" max="495" width="9.7109375" style="37" customWidth="1"/>
    <col min="496" max="496" width="10.5703125" style="37" customWidth="1"/>
    <col min="497" max="497" width="11.42578125" style="37" customWidth="1"/>
    <col min="498" max="498" width="9.42578125" style="37" customWidth="1"/>
    <col min="499" max="500" width="0" style="37" hidden="1" customWidth="1"/>
    <col min="501" max="501" width="9.7109375" style="37" customWidth="1"/>
    <col min="502" max="503" width="10.28515625" style="37" customWidth="1"/>
    <col min="504" max="504" width="10.7109375" style="37" customWidth="1"/>
    <col min="505" max="505" width="13.42578125" style="37" customWidth="1"/>
    <col min="506" max="506" width="11.28515625" style="37" customWidth="1"/>
    <col min="507" max="507" width="9.28515625" style="37" customWidth="1"/>
    <col min="508" max="508" width="9" style="37" customWidth="1"/>
    <col min="509" max="509" width="11.140625" style="37" customWidth="1"/>
    <col min="510" max="511" width="0" style="37" hidden="1" customWidth="1"/>
    <col min="512" max="512" width="9.5703125" style="37" customWidth="1"/>
    <col min="513" max="513" width="9.140625" style="37"/>
    <col min="514" max="514" width="20.28515625" style="37" customWidth="1"/>
    <col min="515" max="748" width="9.140625" style="37"/>
    <col min="749" max="749" width="5.28515625" style="37" customWidth="1"/>
    <col min="750" max="750" width="46.85546875" style="37" customWidth="1"/>
    <col min="751" max="751" width="9.7109375" style="37" customWidth="1"/>
    <col min="752" max="752" width="10.5703125" style="37" customWidth="1"/>
    <col min="753" max="753" width="11.42578125" style="37" customWidth="1"/>
    <col min="754" max="754" width="9.42578125" style="37" customWidth="1"/>
    <col min="755" max="756" width="0" style="37" hidden="1" customWidth="1"/>
    <col min="757" max="757" width="9.7109375" style="37" customWidth="1"/>
    <col min="758" max="759" width="10.28515625" style="37" customWidth="1"/>
    <col min="760" max="760" width="10.7109375" style="37" customWidth="1"/>
    <col min="761" max="761" width="13.42578125" style="37" customWidth="1"/>
    <col min="762" max="762" width="11.28515625" style="37" customWidth="1"/>
    <col min="763" max="763" width="9.28515625" style="37" customWidth="1"/>
    <col min="764" max="764" width="9" style="37" customWidth="1"/>
    <col min="765" max="765" width="11.140625" style="37" customWidth="1"/>
    <col min="766" max="767" width="0" style="37" hidden="1" customWidth="1"/>
    <col min="768" max="768" width="9.5703125" style="37" customWidth="1"/>
    <col min="769" max="769" width="9.140625" style="37"/>
    <col min="770" max="770" width="20.28515625" style="37" customWidth="1"/>
    <col min="771" max="1004" width="9.140625" style="37"/>
    <col min="1005" max="1005" width="5.28515625" style="37" customWidth="1"/>
    <col min="1006" max="1006" width="46.85546875" style="37" customWidth="1"/>
    <col min="1007" max="1007" width="9.7109375" style="37" customWidth="1"/>
    <col min="1008" max="1008" width="10.5703125" style="37" customWidth="1"/>
    <col min="1009" max="1009" width="11.42578125" style="37" customWidth="1"/>
    <col min="1010" max="1010" width="9.42578125" style="37" customWidth="1"/>
    <col min="1011" max="1012" width="0" style="37" hidden="1" customWidth="1"/>
    <col min="1013" max="1013" width="9.7109375" style="37" customWidth="1"/>
    <col min="1014" max="1015" width="10.28515625" style="37" customWidth="1"/>
    <col min="1016" max="1016" width="10.7109375" style="37" customWidth="1"/>
    <col min="1017" max="1017" width="13.42578125" style="37" customWidth="1"/>
    <col min="1018" max="1018" width="11.28515625" style="37" customWidth="1"/>
    <col min="1019" max="1019" width="9.28515625" style="37" customWidth="1"/>
    <col min="1020" max="1020" width="9" style="37" customWidth="1"/>
    <col min="1021" max="1021" width="11.140625" style="37" customWidth="1"/>
    <col min="1022" max="1023" width="0" style="37" hidden="1" customWidth="1"/>
    <col min="1024" max="1024" width="9.5703125" style="37" customWidth="1"/>
    <col min="1025" max="1025" width="9.140625" style="37"/>
    <col min="1026" max="1026" width="20.28515625" style="37" customWidth="1"/>
    <col min="1027" max="1260" width="9.140625" style="37"/>
    <col min="1261" max="1261" width="5.28515625" style="37" customWidth="1"/>
    <col min="1262" max="1262" width="46.85546875" style="37" customWidth="1"/>
    <col min="1263" max="1263" width="9.7109375" style="37" customWidth="1"/>
    <col min="1264" max="1264" width="10.5703125" style="37" customWidth="1"/>
    <col min="1265" max="1265" width="11.42578125" style="37" customWidth="1"/>
    <col min="1266" max="1266" width="9.42578125" style="37" customWidth="1"/>
    <col min="1267" max="1268" width="0" style="37" hidden="1" customWidth="1"/>
    <col min="1269" max="1269" width="9.7109375" style="37" customWidth="1"/>
    <col min="1270" max="1271" width="10.28515625" style="37" customWidth="1"/>
    <col min="1272" max="1272" width="10.7109375" style="37" customWidth="1"/>
    <col min="1273" max="1273" width="13.42578125" style="37" customWidth="1"/>
    <col min="1274" max="1274" width="11.28515625" style="37" customWidth="1"/>
    <col min="1275" max="1275" width="9.28515625" style="37" customWidth="1"/>
    <col min="1276" max="1276" width="9" style="37" customWidth="1"/>
    <col min="1277" max="1277" width="11.140625" style="37" customWidth="1"/>
    <col min="1278" max="1279" width="0" style="37" hidden="1" customWidth="1"/>
    <col min="1280" max="1280" width="9.5703125" style="37" customWidth="1"/>
    <col min="1281" max="1281" width="9.140625" style="37"/>
    <col min="1282" max="1282" width="20.28515625" style="37" customWidth="1"/>
    <col min="1283" max="1516" width="9.140625" style="37"/>
    <col min="1517" max="1517" width="5.28515625" style="37" customWidth="1"/>
    <col min="1518" max="1518" width="46.85546875" style="37" customWidth="1"/>
    <col min="1519" max="1519" width="9.7109375" style="37" customWidth="1"/>
    <col min="1520" max="1520" width="10.5703125" style="37" customWidth="1"/>
    <col min="1521" max="1521" width="11.42578125" style="37" customWidth="1"/>
    <col min="1522" max="1522" width="9.42578125" style="37" customWidth="1"/>
    <col min="1523" max="1524" width="0" style="37" hidden="1" customWidth="1"/>
    <col min="1525" max="1525" width="9.7109375" style="37" customWidth="1"/>
    <col min="1526" max="1527" width="10.28515625" style="37" customWidth="1"/>
    <col min="1528" max="1528" width="10.7109375" style="37" customWidth="1"/>
    <col min="1529" max="1529" width="13.42578125" style="37" customWidth="1"/>
    <col min="1530" max="1530" width="11.28515625" style="37" customWidth="1"/>
    <col min="1531" max="1531" width="9.28515625" style="37" customWidth="1"/>
    <col min="1532" max="1532" width="9" style="37" customWidth="1"/>
    <col min="1533" max="1533" width="11.140625" style="37" customWidth="1"/>
    <col min="1534" max="1535" width="0" style="37" hidden="1" customWidth="1"/>
    <col min="1536" max="1536" width="9.5703125" style="37" customWidth="1"/>
    <col min="1537" max="1537" width="9.140625" style="37"/>
    <col min="1538" max="1538" width="20.28515625" style="37" customWidth="1"/>
    <col min="1539" max="1772" width="9.140625" style="37"/>
    <col min="1773" max="1773" width="5.28515625" style="37" customWidth="1"/>
    <col min="1774" max="1774" width="46.85546875" style="37" customWidth="1"/>
    <col min="1775" max="1775" width="9.7109375" style="37" customWidth="1"/>
    <col min="1776" max="1776" width="10.5703125" style="37" customWidth="1"/>
    <col min="1777" max="1777" width="11.42578125" style="37" customWidth="1"/>
    <col min="1778" max="1778" width="9.42578125" style="37" customWidth="1"/>
    <col min="1779" max="1780" width="0" style="37" hidden="1" customWidth="1"/>
    <col min="1781" max="1781" width="9.7109375" style="37" customWidth="1"/>
    <col min="1782" max="1783" width="10.28515625" style="37" customWidth="1"/>
    <col min="1784" max="1784" width="10.7109375" style="37" customWidth="1"/>
    <col min="1785" max="1785" width="13.42578125" style="37" customWidth="1"/>
    <col min="1786" max="1786" width="11.28515625" style="37" customWidth="1"/>
    <col min="1787" max="1787" width="9.28515625" style="37" customWidth="1"/>
    <col min="1788" max="1788" width="9" style="37" customWidth="1"/>
    <col min="1789" max="1789" width="11.140625" style="37" customWidth="1"/>
    <col min="1790" max="1791" width="0" style="37" hidden="1" customWidth="1"/>
    <col min="1792" max="1792" width="9.5703125" style="37" customWidth="1"/>
    <col min="1793" max="1793" width="9.140625" style="37"/>
    <col min="1794" max="1794" width="20.28515625" style="37" customWidth="1"/>
    <col min="1795" max="2028" width="9.140625" style="37"/>
    <col min="2029" max="2029" width="5.28515625" style="37" customWidth="1"/>
    <col min="2030" max="2030" width="46.85546875" style="37" customWidth="1"/>
    <col min="2031" max="2031" width="9.7109375" style="37" customWidth="1"/>
    <col min="2032" max="2032" width="10.5703125" style="37" customWidth="1"/>
    <col min="2033" max="2033" width="11.42578125" style="37" customWidth="1"/>
    <col min="2034" max="2034" width="9.42578125" style="37" customWidth="1"/>
    <col min="2035" max="2036" width="0" style="37" hidden="1" customWidth="1"/>
    <col min="2037" max="2037" width="9.7109375" style="37" customWidth="1"/>
    <col min="2038" max="2039" width="10.28515625" style="37" customWidth="1"/>
    <col min="2040" max="2040" width="10.7109375" style="37" customWidth="1"/>
    <col min="2041" max="2041" width="13.42578125" style="37" customWidth="1"/>
    <col min="2042" max="2042" width="11.28515625" style="37" customWidth="1"/>
    <col min="2043" max="2043" width="9.28515625" style="37" customWidth="1"/>
    <col min="2044" max="2044" width="9" style="37" customWidth="1"/>
    <col min="2045" max="2045" width="11.140625" style="37" customWidth="1"/>
    <col min="2046" max="2047" width="0" style="37" hidden="1" customWidth="1"/>
    <col min="2048" max="2048" width="9.5703125" style="37" customWidth="1"/>
    <col min="2049" max="2049" width="9.140625" style="37"/>
    <col min="2050" max="2050" width="20.28515625" style="37" customWidth="1"/>
    <col min="2051" max="2284" width="9.140625" style="37"/>
    <col min="2285" max="2285" width="5.28515625" style="37" customWidth="1"/>
    <col min="2286" max="2286" width="46.85546875" style="37" customWidth="1"/>
    <col min="2287" max="2287" width="9.7109375" style="37" customWidth="1"/>
    <col min="2288" max="2288" width="10.5703125" style="37" customWidth="1"/>
    <col min="2289" max="2289" width="11.42578125" style="37" customWidth="1"/>
    <col min="2290" max="2290" width="9.42578125" style="37" customWidth="1"/>
    <col min="2291" max="2292" width="0" style="37" hidden="1" customWidth="1"/>
    <col min="2293" max="2293" width="9.7109375" style="37" customWidth="1"/>
    <col min="2294" max="2295" width="10.28515625" style="37" customWidth="1"/>
    <col min="2296" max="2296" width="10.7109375" style="37" customWidth="1"/>
    <col min="2297" max="2297" width="13.42578125" style="37" customWidth="1"/>
    <col min="2298" max="2298" width="11.28515625" style="37" customWidth="1"/>
    <col min="2299" max="2299" width="9.28515625" style="37" customWidth="1"/>
    <col min="2300" max="2300" width="9" style="37" customWidth="1"/>
    <col min="2301" max="2301" width="11.140625" style="37" customWidth="1"/>
    <col min="2302" max="2303" width="0" style="37" hidden="1" customWidth="1"/>
    <col min="2304" max="2304" width="9.5703125" style="37" customWidth="1"/>
    <col min="2305" max="2305" width="9.140625" style="37"/>
    <col min="2306" max="2306" width="20.28515625" style="37" customWidth="1"/>
    <col min="2307" max="2540" width="9.140625" style="37"/>
    <col min="2541" max="2541" width="5.28515625" style="37" customWidth="1"/>
    <col min="2542" max="2542" width="46.85546875" style="37" customWidth="1"/>
    <col min="2543" max="2543" width="9.7109375" style="37" customWidth="1"/>
    <col min="2544" max="2544" width="10.5703125" style="37" customWidth="1"/>
    <col min="2545" max="2545" width="11.42578125" style="37" customWidth="1"/>
    <col min="2546" max="2546" width="9.42578125" style="37" customWidth="1"/>
    <col min="2547" max="2548" width="0" style="37" hidden="1" customWidth="1"/>
    <col min="2549" max="2549" width="9.7109375" style="37" customWidth="1"/>
    <col min="2550" max="2551" width="10.28515625" style="37" customWidth="1"/>
    <col min="2552" max="2552" width="10.7109375" style="37" customWidth="1"/>
    <col min="2553" max="2553" width="13.42578125" style="37" customWidth="1"/>
    <col min="2554" max="2554" width="11.28515625" style="37" customWidth="1"/>
    <col min="2555" max="2555" width="9.28515625" style="37" customWidth="1"/>
    <col min="2556" max="2556" width="9" style="37" customWidth="1"/>
    <col min="2557" max="2557" width="11.140625" style="37" customWidth="1"/>
    <col min="2558" max="2559" width="0" style="37" hidden="1" customWidth="1"/>
    <col min="2560" max="2560" width="9.5703125" style="37" customWidth="1"/>
    <col min="2561" max="2561" width="9.140625" style="37"/>
    <col min="2562" max="2562" width="20.28515625" style="37" customWidth="1"/>
    <col min="2563" max="2796" width="9.140625" style="37"/>
    <col min="2797" max="2797" width="5.28515625" style="37" customWidth="1"/>
    <col min="2798" max="2798" width="46.85546875" style="37" customWidth="1"/>
    <col min="2799" max="2799" width="9.7109375" style="37" customWidth="1"/>
    <col min="2800" max="2800" width="10.5703125" style="37" customWidth="1"/>
    <col min="2801" max="2801" width="11.42578125" style="37" customWidth="1"/>
    <col min="2802" max="2802" width="9.42578125" style="37" customWidth="1"/>
    <col min="2803" max="2804" width="0" style="37" hidden="1" customWidth="1"/>
    <col min="2805" max="2805" width="9.7109375" style="37" customWidth="1"/>
    <col min="2806" max="2807" width="10.28515625" style="37" customWidth="1"/>
    <col min="2808" max="2808" width="10.7109375" style="37" customWidth="1"/>
    <col min="2809" max="2809" width="13.42578125" style="37" customWidth="1"/>
    <col min="2810" max="2810" width="11.28515625" style="37" customWidth="1"/>
    <col min="2811" max="2811" width="9.28515625" style="37" customWidth="1"/>
    <col min="2812" max="2812" width="9" style="37" customWidth="1"/>
    <col min="2813" max="2813" width="11.140625" style="37" customWidth="1"/>
    <col min="2814" max="2815" width="0" style="37" hidden="1" customWidth="1"/>
    <col min="2816" max="2816" width="9.5703125" style="37" customWidth="1"/>
    <col min="2817" max="2817" width="9.140625" style="37"/>
    <col min="2818" max="2818" width="20.28515625" style="37" customWidth="1"/>
    <col min="2819" max="3052" width="9.140625" style="37"/>
    <col min="3053" max="3053" width="5.28515625" style="37" customWidth="1"/>
    <col min="3054" max="3054" width="46.85546875" style="37" customWidth="1"/>
    <col min="3055" max="3055" width="9.7109375" style="37" customWidth="1"/>
    <col min="3056" max="3056" width="10.5703125" style="37" customWidth="1"/>
    <col min="3057" max="3057" width="11.42578125" style="37" customWidth="1"/>
    <col min="3058" max="3058" width="9.42578125" style="37" customWidth="1"/>
    <col min="3059" max="3060" width="0" style="37" hidden="1" customWidth="1"/>
    <col min="3061" max="3061" width="9.7109375" style="37" customWidth="1"/>
    <col min="3062" max="3063" width="10.28515625" style="37" customWidth="1"/>
    <col min="3064" max="3064" width="10.7109375" style="37" customWidth="1"/>
    <col min="3065" max="3065" width="13.42578125" style="37" customWidth="1"/>
    <col min="3066" max="3066" width="11.28515625" style="37" customWidth="1"/>
    <col min="3067" max="3067" width="9.28515625" style="37" customWidth="1"/>
    <col min="3068" max="3068" width="9" style="37" customWidth="1"/>
    <col min="3069" max="3069" width="11.140625" style="37" customWidth="1"/>
    <col min="3070" max="3071" width="0" style="37" hidden="1" customWidth="1"/>
    <col min="3072" max="3072" width="9.5703125" style="37" customWidth="1"/>
    <col min="3073" max="3073" width="9.140625" style="37"/>
    <col min="3074" max="3074" width="20.28515625" style="37" customWidth="1"/>
    <col min="3075" max="3308" width="9.140625" style="37"/>
    <col min="3309" max="3309" width="5.28515625" style="37" customWidth="1"/>
    <col min="3310" max="3310" width="46.85546875" style="37" customWidth="1"/>
    <col min="3311" max="3311" width="9.7109375" style="37" customWidth="1"/>
    <col min="3312" max="3312" width="10.5703125" style="37" customWidth="1"/>
    <col min="3313" max="3313" width="11.42578125" style="37" customWidth="1"/>
    <col min="3314" max="3314" width="9.42578125" style="37" customWidth="1"/>
    <col min="3315" max="3316" width="0" style="37" hidden="1" customWidth="1"/>
    <col min="3317" max="3317" width="9.7109375" style="37" customWidth="1"/>
    <col min="3318" max="3319" width="10.28515625" style="37" customWidth="1"/>
    <col min="3320" max="3320" width="10.7109375" style="37" customWidth="1"/>
    <col min="3321" max="3321" width="13.42578125" style="37" customWidth="1"/>
    <col min="3322" max="3322" width="11.28515625" style="37" customWidth="1"/>
    <col min="3323" max="3323" width="9.28515625" style="37" customWidth="1"/>
    <col min="3324" max="3324" width="9" style="37" customWidth="1"/>
    <col min="3325" max="3325" width="11.140625" style="37" customWidth="1"/>
    <col min="3326" max="3327" width="0" style="37" hidden="1" customWidth="1"/>
    <col min="3328" max="3328" width="9.5703125" style="37" customWidth="1"/>
    <col min="3329" max="3329" width="9.140625" style="37"/>
    <col min="3330" max="3330" width="20.28515625" style="37" customWidth="1"/>
    <col min="3331" max="3564" width="9.140625" style="37"/>
    <col min="3565" max="3565" width="5.28515625" style="37" customWidth="1"/>
    <col min="3566" max="3566" width="46.85546875" style="37" customWidth="1"/>
    <col min="3567" max="3567" width="9.7109375" style="37" customWidth="1"/>
    <col min="3568" max="3568" width="10.5703125" style="37" customWidth="1"/>
    <col min="3569" max="3569" width="11.42578125" style="37" customWidth="1"/>
    <col min="3570" max="3570" width="9.42578125" style="37" customWidth="1"/>
    <col min="3571" max="3572" width="0" style="37" hidden="1" customWidth="1"/>
    <col min="3573" max="3573" width="9.7109375" style="37" customWidth="1"/>
    <col min="3574" max="3575" width="10.28515625" style="37" customWidth="1"/>
    <col min="3576" max="3576" width="10.7109375" style="37" customWidth="1"/>
    <col min="3577" max="3577" width="13.42578125" style="37" customWidth="1"/>
    <col min="3578" max="3578" width="11.28515625" style="37" customWidth="1"/>
    <col min="3579" max="3579" width="9.28515625" style="37" customWidth="1"/>
    <col min="3580" max="3580" width="9" style="37" customWidth="1"/>
    <col min="3581" max="3581" width="11.140625" style="37" customWidth="1"/>
    <col min="3582" max="3583" width="0" style="37" hidden="1" customWidth="1"/>
    <col min="3584" max="3584" width="9.5703125" style="37" customWidth="1"/>
    <col min="3585" max="3585" width="9.140625" style="37"/>
    <col min="3586" max="3586" width="20.28515625" style="37" customWidth="1"/>
    <col min="3587" max="3820" width="9.140625" style="37"/>
    <col min="3821" max="3821" width="5.28515625" style="37" customWidth="1"/>
    <col min="3822" max="3822" width="46.85546875" style="37" customWidth="1"/>
    <col min="3823" max="3823" width="9.7109375" style="37" customWidth="1"/>
    <col min="3824" max="3824" width="10.5703125" style="37" customWidth="1"/>
    <col min="3825" max="3825" width="11.42578125" style="37" customWidth="1"/>
    <col min="3826" max="3826" width="9.42578125" style="37" customWidth="1"/>
    <col min="3827" max="3828" width="0" style="37" hidden="1" customWidth="1"/>
    <col min="3829" max="3829" width="9.7109375" style="37" customWidth="1"/>
    <col min="3830" max="3831" width="10.28515625" style="37" customWidth="1"/>
    <col min="3832" max="3832" width="10.7109375" style="37" customWidth="1"/>
    <col min="3833" max="3833" width="13.42578125" style="37" customWidth="1"/>
    <col min="3834" max="3834" width="11.28515625" style="37" customWidth="1"/>
    <col min="3835" max="3835" width="9.28515625" style="37" customWidth="1"/>
    <col min="3836" max="3836" width="9" style="37" customWidth="1"/>
    <col min="3837" max="3837" width="11.140625" style="37" customWidth="1"/>
    <col min="3838" max="3839" width="0" style="37" hidden="1" customWidth="1"/>
    <col min="3840" max="3840" width="9.5703125" style="37" customWidth="1"/>
    <col min="3841" max="3841" width="9.140625" style="37"/>
    <col min="3842" max="3842" width="20.28515625" style="37" customWidth="1"/>
    <col min="3843" max="4076" width="9.140625" style="37"/>
    <col min="4077" max="4077" width="5.28515625" style="37" customWidth="1"/>
    <col min="4078" max="4078" width="46.85546875" style="37" customWidth="1"/>
    <col min="4079" max="4079" width="9.7109375" style="37" customWidth="1"/>
    <col min="4080" max="4080" width="10.5703125" style="37" customWidth="1"/>
    <col min="4081" max="4081" width="11.42578125" style="37" customWidth="1"/>
    <col min="4082" max="4082" width="9.42578125" style="37" customWidth="1"/>
    <col min="4083" max="4084" width="0" style="37" hidden="1" customWidth="1"/>
    <col min="4085" max="4085" width="9.7109375" style="37" customWidth="1"/>
    <col min="4086" max="4087" width="10.28515625" style="37" customWidth="1"/>
    <col min="4088" max="4088" width="10.7109375" style="37" customWidth="1"/>
    <col min="4089" max="4089" width="13.42578125" style="37" customWidth="1"/>
    <col min="4090" max="4090" width="11.28515625" style="37" customWidth="1"/>
    <col min="4091" max="4091" width="9.28515625" style="37" customWidth="1"/>
    <col min="4092" max="4092" width="9" style="37" customWidth="1"/>
    <col min="4093" max="4093" width="11.140625" style="37" customWidth="1"/>
    <col min="4094" max="4095" width="0" style="37" hidden="1" customWidth="1"/>
    <col min="4096" max="4096" width="9.5703125" style="37" customWidth="1"/>
    <col min="4097" max="4097" width="9.140625" style="37"/>
    <col min="4098" max="4098" width="20.28515625" style="37" customWidth="1"/>
    <col min="4099" max="4332" width="9.140625" style="37"/>
    <col min="4333" max="4333" width="5.28515625" style="37" customWidth="1"/>
    <col min="4334" max="4334" width="46.85546875" style="37" customWidth="1"/>
    <col min="4335" max="4335" width="9.7109375" style="37" customWidth="1"/>
    <col min="4336" max="4336" width="10.5703125" style="37" customWidth="1"/>
    <col min="4337" max="4337" width="11.42578125" style="37" customWidth="1"/>
    <col min="4338" max="4338" width="9.42578125" style="37" customWidth="1"/>
    <col min="4339" max="4340" width="0" style="37" hidden="1" customWidth="1"/>
    <col min="4341" max="4341" width="9.7109375" style="37" customWidth="1"/>
    <col min="4342" max="4343" width="10.28515625" style="37" customWidth="1"/>
    <col min="4344" max="4344" width="10.7109375" style="37" customWidth="1"/>
    <col min="4345" max="4345" width="13.42578125" style="37" customWidth="1"/>
    <col min="4346" max="4346" width="11.28515625" style="37" customWidth="1"/>
    <col min="4347" max="4347" width="9.28515625" style="37" customWidth="1"/>
    <col min="4348" max="4348" width="9" style="37" customWidth="1"/>
    <col min="4349" max="4349" width="11.140625" style="37" customWidth="1"/>
    <col min="4350" max="4351" width="0" style="37" hidden="1" customWidth="1"/>
    <col min="4352" max="4352" width="9.5703125" style="37" customWidth="1"/>
    <col min="4353" max="4353" width="9.140625" style="37"/>
    <col min="4354" max="4354" width="20.28515625" style="37" customWidth="1"/>
    <col min="4355" max="4588" width="9.140625" style="37"/>
    <col min="4589" max="4589" width="5.28515625" style="37" customWidth="1"/>
    <col min="4590" max="4590" width="46.85546875" style="37" customWidth="1"/>
    <col min="4591" max="4591" width="9.7109375" style="37" customWidth="1"/>
    <col min="4592" max="4592" width="10.5703125" style="37" customWidth="1"/>
    <col min="4593" max="4593" width="11.42578125" style="37" customWidth="1"/>
    <col min="4594" max="4594" width="9.42578125" style="37" customWidth="1"/>
    <col min="4595" max="4596" width="0" style="37" hidden="1" customWidth="1"/>
    <col min="4597" max="4597" width="9.7109375" style="37" customWidth="1"/>
    <col min="4598" max="4599" width="10.28515625" style="37" customWidth="1"/>
    <col min="4600" max="4600" width="10.7109375" style="37" customWidth="1"/>
    <col min="4601" max="4601" width="13.42578125" style="37" customWidth="1"/>
    <col min="4602" max="4602" width="11.28515625" style="37" customWidth="1"/>
    <col min="4603" max="4603" width="9.28515625" style="37" customWidth="1"/>
    <col min="4604" max="4604" width="9" style="37" customWidth="1"/>
    <col min="4605" max="4605" width="11.140625" style="37" customWidth="1"/>
    <col min="4606" max="4607" width="0" style="37" hidden="1" customWidth="1"/>
    <col min="4608" max="4608" width="9.5703125" style="37" customWidth="1"/>
    <col min="4609" max="4609" width="9.140625" style="37"/>
    <col min="4610" max="4610" width="20.28515625" style="37" customWidth="1"/>
    <col min="4611" max="4844" width="9.140625" style="37"/>
    <col min="4845" max="4845" width="5.28515625" style="37" customWidth="1"/>
    <col min="4846" max="4846" width="46.85546875" style="37" customWidth="1"/>
    <col min="4847" max="4847" width="9.7109375" style="37" customWidth="1"/>
    <col min="4848" max="4848" width="10.5703125" style="37" customWidth="1"/>
    <col min="4849" max="4849" width="11.42578125" style="37" customWidth="1"/>
    <col min="4850" max="4850" width="9.42578125" style="37" customWidth="1"/>
    <col min="4851" max="4852" width="0" style="37" hidden="1" customWidth="1"/>
    <col min="4853" max="4853" width="9.7109375" style="37" customWidth="1"/>
    <col min="4854" max="4855" width="10.28515625" style="37" customWidth="1"/>
    <col min="4856" max="4856" width="10.7109375" style="37" customWidth="1"/>
    <col min="4857" max="4857" width="13.42578125" style="37" customWidth="1"/>
    <col min="4858" max="4858" width="11.28515625" style="37" customWidth="1"/>
    <col min="4859" max="4859" width="9.28515625" style="37" customWidth="1"/>
    <col min="4860" max="4860" width="9" style="37" customWidth="1"/>
    <col min="4861" max="4861" width="11.140625" style="37" customWidth="1"/>
    <col min="4862" max="4863" width="0" style="37" hidden="1" customWidth="1"/>
    <col min="4864" max="4864" width="9.5703125" style="37" customWidth="1"/>
    <col min="4865" max="4865" width="9.140625" style="37"/>
    <col min="4866" max="4866" width="20.28515625" style="37" customWidth="1"/>
    <col min="4867" max="5100" width="9.140625" style="37"/>
    <col min="5101" max="5101" width="5.28515625" style="37" customWidth="1"/>
    <col min="5102" max="5102" width="46.85546875" style="37" customWidth="1"/>
    <col min="5103" max="5103" width="9.7109375" style="37" customWidth="1"/>
    <col min="5104" max="5104" width="10.5703125" style="37" customWidth="1"/>
    <col min="5105" max="5105" width="11.42578125" style="37" customWidth="1"/>
    <col min="5106" max="5106" width="9.42578125" style="37" customWidth="1"/>
    <col min="5107" max="5108" width="0" style="37" hidden="1" customWidth="1"/>
    <col min="5109" max="5109" width="9.7109375" style="37" customWidth="1"/>
    <col min="5110" max="5111" width="10.28515625" style="37" customWidth="1"/>
    <col min="5112" max="5112" width="10.7109375" style="37" customWidth="1"/>
    <col min="5113" max="5113" width="13.42578125" style="37" customWidth="1"/>
    <col min="5114" max="5114" width="11.28515625" style="37" customWidth="1"/>
    <col min="5115" max="5115" width="9.28515625" style="37" customWidth="1"/>
    <col min="5116" max="5116" width="9" style="37" customWidth="1"/>
    <col min="5117" max="5117" width="11.140625" style="37" customWidth="1"/>
    <col min="5118" max="5119" width="0" style="37" hidden="1" customWidth="1"/>
    <col min="5120" max="5120" width="9.5703125" style="37" customWidth="1"/>
    <col min="5121" max="5121" width="9.140625" style="37"/>
    <col min="5122" max="5122" width="20.28515625" style="37" customWidth="1"/>
    <col min="5123" max="5356" width="9.140625" style="37"/>
    <col min="5357" max="5357" width="5.28515625" style="37" customWidth="1"/>
    <col min="5358" max="5358" width="46.85546875" style="37" customWidth="1"/>
    <col min="5359" max="5359" width="9.7109375" style="37" customWidth="1"/>
    <col min="5360" max="5360" width="10.5703125" style="37" customWidth="1"/>
    <col min="5361" max="5361" width="11.42578125" style="37" customWidth="1"/>
    <col min="5362" max="5362" width="9.42578125" style="37" customWidth="1"/>
    <col min="5363" max="5364" width="0" style="37" hidden="1" customWidth="1"/>
    <col min="5365" max="5365" width="9.7109375" style="37" customWidth="1"/>
    <col min="5366" max="5367" width="10.28515625" style="37" customWidth="1"/>
    <col min="5368" max="5368" width="10.7109375" style="37" customWidth="1"/>
    <col min="5369" max="5369" width="13.42578125" style="37" customWidth="1"/>
    <col min="5370" max="5370" width="11.28515625" style="37" customWidth="1"/>
    <col min="5371" max="5371" width="9.28515625" style="37" customWidth="1"/>
    <col min="5372" max="5372" width="9" style="37" customWidth="1"/>
    <col min="5373" max="5373" width="11.140625" style="37" customWidth="1"/>
    <col min="5374" max="5375" width="0" style="37" hidden="1" customWidth="1"/>
    <col min="5376" max="5376" width="9.5703125" style="37" customWidth="1"/>
    <col min="5377" max="5377" width="9.140625" style="37"/>
    <col min="5378" max="5378" width="20.28515625" style="37" customWidth="1"/>
    <col min="5379" max="5612" width="9.140625" style="37"/>
    <col min="5613" max="5613" width="5.28515625" style="37" customWidth="1"/>
    <col min="5614" max="5614" width="46.85546875" style="37" customWidth="1"/>
    <col min="5615" max="5615" width="9.7109375" style="37" customWidth="1"/>
    <col min="5616" max="5616" width="10.5703125" style="37" customWidth="1"/>
    <col min="5617" max="5617" width="11.42578125" style="37" customWidth="1"/>
    <col min="5618" max="5618" width="9.42578125" style="37" customWidth="1"/>
    <col min="5619" max="5620" width="0" style="37" hidden="1" customWidth="1"/>
    <col min="5621" max="5621" width="9.7109375" style="37" customWidth="1"/>
    <col min="5622" max="5623" width="10.28515625" style="37" customWidth="1"/>
    <col min="5624" max="5624" width="10.7109375" style="37" customWidth="1"/>
    <col min="5625" max="5625" width="13.42578125" style="37" customWidth="1"/>
    <col min="5626" max="5626" width="11.28515625" style="37" customWidth="1"/>
    <col min="5627" max="5627" width="9.28515625" style="37" customWidth="1"/>
    <col min="5628" max="5628" width="9" style="37" customWidth="1"/>
    <col min="5629" max="5629" width="11.140625" style="37" customWidth="1"/>
    <col min="5630" max="5631" width="0" style="37" hidden="1" customWidth="1"/>
    <col min="5632" max="5632" width="9.5703125" style="37" customWidth="1"/>
    <col min="5633" max="5633" width="9.140625" style="37"/>
    <col min="5634" max="5634" width="20.28515625" style="37" customWidth="1"/>
    <col min="5635" max="5868" width="9.140625" style="37"/>
    <col min="5869" max="5869" width="5.28515625" style="37" customWidth="1"/>
    <col min="5870" max="5870" width="46.85546875" style="37" customWidth="1"/>
    <col min="5871" max="5871" width="9.7109375" style="37" customWidth="1"/>
    <col min="5872" max="5872" width="10.5703125" style="37" customWidth="1"/>
    <col min="5873" max="5873" width="11.42578125" style="37" customWidth="1"/>
    <col min="5874" max="5874" width="9.42578125" style="37" customWidth="1"/>
    <col min="5875" max="5876" width="0" style="37" hidden="1" customWidth="1"/>
    <col min="5877" max="5877" width="9.7109375" style="37" customWidth="1"/>
    <col min="5878" max="5879" width="10.28515625" style="37" customWidth="1"/>
    <col min="5880" max="5880" width="10.7109375" style="37" customWidth="1"/>
    <col min="5881" max="5881" width="13.42578125" style="37" customWidth="1"/>
    <col min="5882" max="5882" width="11.28515625" style="37" customWidth="1"/>
    <col min="5883" max="5883" width="9.28515625" style="37" customWidth="1"/>
    <col min="5884" max="5884" width="9" style="37" customWidth="1"/>
    <col min="5885" max="5885" width="11.140625" style="37" customWidth="1"/>
    <col min="5886" max="5887" width="0" style="37" hidden="1" customWidth="1"/>
    <col min="5888" max="5888" width="9.5703125" style="37" customWidth="1"/>
    <col min="5889" max="5889" width="9.140625" style="37"/>
    <col min="5890" max="5890" width="20.28515625" style="37" customWidth="1"/>
    <col min="5891" max="6124" width="9.140625" style="37"/>
    <col min="6125" max="6125" width="5.28515625" style="37" customWidth="1"/>
    <col min="6126" max="6126" width="46.85546875" style="37" customWidth="1"/>
    <col min="6127" max="6127" width="9.7109375" style="37" customWidth="1"/>
    <col min="6128" max="6128" width="10.5703125" style="37" customWidth="1"/>
    <col min="6129" max="6129" width="11.42578125" style="37" customWidth="1"/>
    <col min="6130" max="6130" width="9.42578125" style="37" customWidth="1"/>
    <col min="6131" max="6132" width="0" style="37" hidden="1" customWidth="1"/>
    <col min="6133" max="6133" width="9.7109375" style="37" customWidth="1"/>
    <col min="6134" max="6135" width="10.28515625" style="37" customWidth="1"/>
    <col min="6136" max="6136" width="10.7109375" style="37" customWidth="1"/>
    <col min="6137" max="6137" width="13.42578125" style="37" customWidth="1"/>
    <col min="6138" max="6138" width="11.28515625" style="37" customWidth="1"/>
    <col min="6139" max="6139" width="9.28515625" style="37" customWidth="1"/>
    <col min="6140" max="6140" width="9" style="37" customWidth="1"/>
    <col min="6141" max="6141" width="11.140625" style="37" customWidth="1"/>
    <col min="6142" max="6143" width="0" style="37" hidden="1" customWidth="1"/>
    <col min="6144" max="6144" width="9.5703125" style="37" customWidth="1"/>
    <col min="6145" max="6145" width="9.140625" style="37"/>
    <col min="6146" max="6146" width="20.28515625" style="37" customWidth="1"/>
    <col min="6147" max="6380" width="9.140625" style="37"/>
    <col min="6381" max="6381" width="5.28515625" style="37" customWidth="1"/>
    <col min="6382" max="6382" width="46.85546875" style="37" customWidth="1"/>
    <col min="6383" max="6383" width="9.7109375" style="37" customWidth="1"/>
    <col min="6384" max="6384" width="10.5703125" style="37" customWidth="1"/>
    <col min="6385" max="6385" width="11.42578125" style="37" customWidth="1"/>
    <col min="6386" max="6386" width="9.42578125" style="37" customWidth="1"/>
    <col min="6387" max="6388" width="0" style="37" hidden="1" customWidth="1"/>
    <col min="6389" max="6389" width="9.7109375" style="37" customWidth="1"/>
    <col min="6390" max="6391" width="10.28515625" style="37" customWidth="1"/>
    <col min="6392" max="6392" width="10.7109375" style="37" customWidth="1"/>
    <col min="6393" max="6393" width="13.42578125" style="37" customWidth="1"/>
    <col min="6394" max="6394" width="11.28515625" style="37" customWidth="1"/>
    <col min="6395" max="6395" width="9.28515625" style="37" customWidth="1"/>
    <col min="6396" max="6396" width="9" style="37" customWidth="1"/>
    <col min="6397" max="6397" width="11.140625" style="37" customWidth="1"/>
    <col min="6398" max="6399" width="0" style="37" hidden="1" customWidth="1"/>
    <col min="6400" max="6400" width="9.5703125" style="37" customWidth="1"/>
    <col min="6401" max="6401" width="9.140625" style="37"/>
    <col min="6402" max="6402" width="20.28515625" style="37" customWidth="1"/>
    <col min="6403" max="6636" width="9.140625" style="37"/>
    <col min="6637" max="6637" width="5.28515625" style="37" customWidth="1"/>
    <col min="6638" max="6638" width="46.85546875" style="37" customWidth="1"/>
    <col min="6639" max="6639" width="9.7109375" style="37" customWidth="1"/>
    <col min="6640" max="6640" width="10.5703125" style="37" customWidth="1"/>
    <col min="6641" max="6641" width="11.42578125" style="37" customWidth="1"/>
    <col min="6642" max="6642" width="9.42578125" style="37" customWidth="1"/>
    <col min="6643" max="6644" width="0" style="37" hidden="1" customWidth="1"/>
    <col min="6645" max="6645" width="9.7109375" style="37" customWidth="1"/>
    <col min="6646" max="6647" width="10.28515625" style="37" customWidth="1"/>
    <col min="6648" max="6648" width="10.7109375" style="37" customWidth="1"/>
    <col min="6649" max="6649" width="13.42578125" style="37" customWidth="1"/>
    <col min="6650" max="6650" width="11.28515625" style="37" customWidth="1"/>
    <col min="6651" max="6651" width="9.28515625" style="37" customWidth="1"/>
    <col min="6652" max="6652" width="9" style="37" customWidth="1"/>
    <col min="6653" max="6653" width="11.140625" style="37" customWidth="1"/>
    <col min="6654" max="6655" width="0" style="37" hidden="1" customWidth="1"/>
    <col min="6656" max="6656" width="9.5703125" style="37" customWidth="1"/>
    <col min="6657" max="6657" width="9.140625" style="37"/>
    <col min="6658" max="6658" width="20.28515625" style="37" customWidth="1"/>
    <col min="6659" max="6892" width="9.140625" style="37"/>
    <col min="6893" max="6893" width="5.28515625" style="37" customWidth="1"/>
    <col min="6894" max="6894" width="46.85546875" style="37" customWidth="1"/>
    <col min="6895" max="6895" width="9.7109375" style="37" customWidth="1"/>
    <col min="6896" max="6896" width="10.5703125" style="37" customWidth="1"/>
    <col min="6897" max="6897" width="11.42578125" style="37" customWidth="1"/>
    <col min="6898" max="6898" width="9.42578125" style="37" customWidth="1"/>
    <col min="6899" max="6900" width="0" style="37" hidden="1" customWidth="1"/>
    <col min="6901" max="6901" width="9.7109375" style="37" customWidth="1"/>
    <col min="6902" max="6903" width="10.28515625" style="37" customWidth="1"/>
    <col min="6904" max="6904" width="10.7109375" style="37" customWidth="1"/>
    <col min="6905" max="6905" width="13.42578125" style="37" customWidth="1"/>
    <col min="6906" max="6906" width="11.28515625" style="37" customWidth="1"/>
    <col min="6907" max="6907" width="9.28515625" style="37" customWidth="1"/>
    <col min="6908" max="6908" width="9" style="37" customWidth="1"/>
    <col min="6909" max="6909" width="11.140625" style="37" customWidth="1"/>
    <col min="6910" max="6911" width="0" style="37" hidden="1" customWidth="1"/>
    <col min="6912" max="6912" width="9.5703125" style="37" customWidth="1"/>
    <col min="6913" max="6913" width="9.140625" style="37"/>
    <col min="6914" max="6914" width="20.28515625" style="37" customWidth="1"/>
    <col min="6915" max="7148" width="9.140625" style="37"/>
    <col min="7149" max="7149" width="5.28515625" style="37" customWidth="1"/>
    <col min="7150" max="7150" width="46.85546875" style="37" customWidth="1"/>
    <col min="7151" max="7151" width="9.7109375" style="37" customWidth="1"/>
    <col min="7152" max="7152" width="10.5703125" style="37" customWidth="1"/>
    <col min="7153" max="7153" width="11.42578125" style="37" customWidth="1"/>
    <col min="7154" max="7154" width="9.42578125" style="37" customWidth="1"/>
    <col min="7155" max="7156" width="0" style="37" hidden="1" customWidth="1"/>
    <col min="7157" max="7157" width="9.7109375" style="37" customWidth="1"/>
    <col min="7158" max="7159" width="10.28515625" style="37" customWidth="1"/>
    <col min="7160" max="7160" width="10.7109375" style="37" customWidth="1"/>
    <col min="7161" max="7161" width="13.42578125" style="37" customWidth="1"/>
    <col min="7162" max="7162" width="11.28515625" style="37" customWidth="1"/>
    <col min="7163" max="7163" width="9.28515625" style="37" customWidth="1"/>
    <col min="7164" max="7164" width="9" style="37" customWidth="1"/>
    <col min="7165" max="7165" width="11.140625" style="37" customWidth="1"/>
    <col min="7166" max="7167" width="0" style="37" hidden="1" customWidth="1"/>
    <col min="7168" max="7168" width="9.5703125" style="37" customWidth="1"/>
    <col min="7169" max="7169" width="9.140625" style="37"/>
    <col min="7170" max="7170" width="20.28515625" style="37" customWidth="1"/>
    <col min="7171" max="7404" width="9.140625" style="37"/>
    <col min="7405" max="7405" width="5.28515625" style="37" customWidth="1"/>
    <col min="7406" max="7406" width="46.85546875" style="37" customWidth="1"/>
    <col min="7407" max="7407" width="9.7109375" style="37" customWidth="1"/>
    <col min="7408" max="7408" width="10.5703125" style="37" customWidth="1"/>
    <col min="7409" max="7409" width="11.42578125" style="37" customWidth="1"/>
    <col min="7410" max="7410" width="9.42578125" style="37" customWidth="1"/>
    <col min="7411" max="7412" width="0" style="37" hidden="1" customWidth="1"/>
    <col min="7413" max="7413" width="9.7109375" style="37" customWidth="1"/>
    <col min="7414" max="7415" width="10.28515625" style="37" customWidth="1"/>
    <col min="7416" max="7416" width="10.7109375" style="37" customWidth="1"/>
    <col min="7417" max="7417" width="13.42578125" style="37" customWidth="1"/>
    <col min="7418" max="7418" width="11.28515625" style="37" customWidth="1"/>
    <col min="7419" max="7419" width="9.28515625" style="37" customWidth="1"/>
    <col min="7420" max="7420" width="9" style="37" customWidth="1"/>
    <col min="7421" max="7421" width="11.140625" style="37" customWidth="1"/>
    <col min="7422" max="7423" width="0" style="37" hidden="1" customWidth="1"/>
    <col min="7424" max="7424" width="9.5703125" style="37" customWidth="1"/>
    <col min="7425" max="7425" width="9.140625" style="37"/>
    <col min="7426" max="7426" width="20.28515625" style="37" customWidth="1"/>
    <col min="7427" max="7660" width="9.140625" style="37"/>
    <col min="7661" max="7661" width="5.28515625" style="37" customWidth="1"/>
    <col min="7662" max="7662" width="46.85546875" style="37" customWidth="1"/>
    <col min="7663" max="7663" width="9.7109375" style="37" customWidth="1"/>
    <col min="7664" max="7664" width="10.5703125" style="37" customWidth="1"/>
    <col min="7665" max="7665" width="11.42578125" style="37" customWidth="1"/>
    <col min="7666" max="7666" width="9.42578125" style="37" customWidth="1"/>
    <col min="7667" max="7668" width="0" style="37" hidden="1" customWidth="1"/>
    <col min="7669" max="7669" width="9.7109375" style="37" customWidth="1"/>
    <col min="7670" max="7671" width="10.28515625" style="37" customWidth="1"/>
    <col min="7672" max="7672" width="10.7109375" style="37" customWidth="1"/>
    <col min="7673" max="7673" width="13.42578125" style="37" customWidth="1"/>
    <col min="7674" max="7674" width="11.28515625" style="37" customWidth="1"/>
    <col min="7675" max="7675" width="9.28515625" style="37" customWidth="1"/>
    <col min="7676" max="7676" width="9" style="37" customWidth="1"/>
    <col min="7677" max="7677" width="11.140625" style="37" customWidth="1"/>
    <col min="7678" max="7679" width="0" style="37" hidden="1" customWidth="1"/>
    <col min="7680" max="7680" width="9.5703125" style="37" customWidth="1"/>
    <col min="7681" max="7681" width="9.140625" style="37"/>
    <col min="7682" max="7682" width="20.28515625" style="37" customWidth="1"/>
    <col min="7683" max="7916" width="9.140625" style="37"/>
    <col min="7917" max="7917" width="5.28515625" style="37" customWidth="1"/>
    <col min="7918" max="7918" width="46.85546875" style="37" customWidth="1"/>
    <col min="7919" max="7919" width="9.7109375" style="37" customWidth="1"/>
    <col min="7920" max="7920" width="10.5703125" style="37" customWidth="1"/>
    <col min="7921" max="7921" width="11.42578125" style="37" customWidth="1"/>
    <col min="7922" max="7922" width="9.42578125" style="37" customWidth="1"/>
    <col min="7923" max="7924" width="0" style="37" hidden="1" customWidth="1"/>
    <col min="7925" max="7925" width="9.7109375" style="37" customWidth="1"/>
    <col min="7926" max="7927" width="10.28515625" style="37" customWidth="1"/>
    <col min="7928" max="7928" width="10.7109375" style="37" customWidth="1"/>
    <col min="7929" max="7929" width="13.42578125" style="37" customWidth="1"/>
    <col min="7930" max="7930" width="11.28515625" style="37" customWidth="1"/>
    <col min="7931" max="7931" width="9.28515625" style="37" customWidth="1"/>
    <col min="7932" max="7932" width="9" style="37" customWidth="1"/>
    <col min="7933" max="7933" width="11.140625" style="37" customWidth="1"/>
    <col min="7934" max="7935" width="0" style="37" hidden="1" customWidth="1"/>
    <col min="7936" max="7936" width="9.5703125" style="37" customWidth="1"/>
    <col min="7937" max="7937" width="9.140625" style="37"/>
    <col min="7938" max="7938" width="20.28515625" style="37" customWidth="1"/>
    <col min="7939" max="8172" width="9.140625" style="37"/>
    <col min="8173" max="8173" width="5.28515625" style="37" customWidth="1"/>
    <col min="8174" max="8174" width="46.85546875" style="37" customWidth="1"/>
    <col min="8175" max="8175" width="9.7109375" style="37" customWidth="1"/>
    <col min="8176" max="8176" width="10.5703125" style="37" customWidth="1"/>
    <col min="8177" max="8177" width="11.42578125" style="37" customWidth="1"/>
    <col min="8178" max="8178" width="9.42578125" style="37" customWidth="1"/>
    <col min="8179" max="8180" width="0" style="37" hidden="1" customWidth="1"/>
    <col min="8181" max="8181" width="9.7109375" style="37" customWidth="1"/>
    <col min="8182" max="8183" width="10.28515625" style="37" customWidth="1"/>
    <col min="8184" max="8184" width="10.7109375" style="37" customWidth="1"/>
    <col min="8185" max="8185" width="13.42578125" style="37" customWidth="1"/>
    <col min="8186" max="8186" width="11.28515625" style="37" customWidth="1"/>
    <col min="8187" max="8187" width="9.28515625" style="37" customWidth="1"/>
    <col min="8188" max="8188" width="9" style="37" customWidth="1"/>
    <col min="8189" max="8189" width="11.140625" style="37" customWidth="1"/>
    <col min="8190" max="8191" width="0" style="37" hidden="1" customWidth="1"/>
    <col min="8192" max="8192" width="9.5703125" style="37" customWidth="1"/>
    <col min="8193" max="8193" width="9.140625" style="37"/>
    <col min="8194" max="8194" width="20.28515625" style="37" customWidth="1"/>
    <col min="8195" max="8428" width="9.140625" style="37"/>
    <col min="8429" max="8429" width="5.28515625" style="37" customWidth="1"/>
    <col min="8430" max="8430" width="46.85546875" style="37" customWidth="1"/>
    <col min="8431" max="8431" width="9.7109375" style="37" customWidth="1"/>
    <col min="8432" max="8432" width="10.5703125" style="37" customWidth="1"/>
    <col min="8433" max="8433" width="11.42578125" style="37" customWidth="1"/>
    <col min="8434" max="8434" width="9.42578125" style="37" customWidth="1"/>
    <col min="8435" max="8436" width="0" style="37" hidden="1" customWidth="1"/>
    <col min="8437" max="8437" width="9.7109375" style="37" customWidth="1"/>
    <col min="8438" max="8439" width="10.28515625" style="37" customWidth="1"/>
    <col min="8440" max="8440" width="10.7109375" style="37" customWidth="1"/>
    <col min="8441" max="8441" width="13.42578125" style="37" customWidth="1"/>
    <col min="8442" max="8442" width="11.28515625" style="37" customWidth="1"/>
    <col min="8443" max="8443" width="9.28515625" style="37" customWidth="1"/>
    <col min="8444" max="8444" width="9" style="37" customWidth="1"/>
    <col min="8445" max="8445" width="11.140625" style="37" customWidth="1"/>
    <col min="8446" max="8447" width="0" style="37" hidden="1" customWidth="1"/>
    <col min="8448" max="8448" width="9.5703125" style="37" customWidth="1"/>
    <col min="8449" max="8449" width="9.140625" style="37"/>
    <col min="8450" max="8450" width="20.28515625" style="37" customWidth="1"/>
    <col min="8451" max="8684" width="9.140625" style="37"/>
    <col min="8685" max="8685" width="5.28515625" style="37" customWidth="1"/>
    <col min="8686" max="8686" width="46.85546875" style="37" customWidth="1"/>
    <col min="8687" max="8687" width="9.7109375" style="37" customWidth="1"/>
    <col min="8688" max="8688" width="10.5703125" style="37" customWidth="1"/>
    <col min="8689" max="8689" width="11.42578125" style="37" customWidth="1"/>
    <col min="8690" max="8690" width="9.42578125" style="37" customWidth="1"/>
    <col min="8691" max="8692" width="0" style="37" hidden="1" customWidth="1"/>
    <col min="8693" max="8693" width="9.7109375" style="37" customWidth="1"/>
    <col min="8694" max="8695" width="10.28515625" style="37" customWidth="1"/>
    <col min="8696" max="8696" width="10.7109375" style="37" customWidth="1"/>
    <col min="8697" max="8697" width="13.42578125" style="37" customWidth="1"/>
    <col min="8698" max="8698" width="11.28515625" style="37" customWidth="1"/>
    <col min="8699" max="8699" width="9.28515625" style="37" customWidth="1"/>
    <col min="8700" max="8700" width="9" style="37" customWidth="1"/>
    <col min="8701" max="8701" width="11.140625" style="37" customWidth="1"/>
    <col min="8702" max="8703" width="0" style="37" hidden="1" customWidth="1"/>
    <col min="8704" max="8704" width="9.5703125" style="37" customWidth="1"/>
    <col min="8705" max="8705" width="9.140625" style="37"/>
    <col min="8706" max="8706" width="20.28515625" style="37" customWidth="1"/>
    <col min="8707" max="8940" width="9.140625" style="37"/>
    <col min="8941" max="8941" width="5.28515625" style="37" customWidth="1"/>
    <col min="8942" max="8942" width="46.85546875" style="37" customWidth="1"/>
    <col min="8943" max="8943" width="9.7109375" style="37" customWidth="1"/>
    <col min="8944" max="8944" width="10.5703125" style="37" customWidth="1"/>
    <col min="8945" max="8945" width="11.42578125" style="37" customWidth="1"/>
    <col min="8946" max="8946" width="9.42578125" style="37" customWidth="1"/>
    <col min="8947" max="8948" width="0" style="37" hidden="1" customWidth="1"/>
    <col min="8949" max="8949" width="9.7109375" style="37" customWidth="1"/>
    <col min="8950" max="8951" width="10.28515625" style="37" customWidth="1"/>
    <col min="8952" max="8952" width="10.7109375" style="37" customWidth="1"/>
    <col min="8953" max="8953" width="13.42578125" style="37" customWidth="1"/>
    <col min="8954" max="8954" width="11.28515625" style="37" customWidth="1"/>
    <col min="8955" max="8955" width="9.28515625" style="37" customWidth="1"/>
    <col min="8956" max="8956" width="9" style="37" customWidth="1"/>
    <col min="8957" max="8957" width="11.140625" style="37" customWidth="1"/>
    <col min="8958" max="8959" width="0" style="37" hidden="1" customWidth="1"/>
    <col min="8960" max="8960" width="9.5703125" style="37" customWidth="1"/>
    <col min="8961" max="8961" width="9.140625" style="37"/>
    <col min="8962" max="8962" width="20.28515625" style="37" customWidth="1"/>
    <col min="8963" max="9196" width="9.140625" style="37"/>
    <col min="9197" max="9197" width="5.28515625" style="37" customWidth="1"/>
    <col min="9198" max="9198" width="46.85546875" style="37" customWidth="1"/>
    <col min="9199" max="9199" width="9.7109375" style="37" customWidth="1"/>
    <col min="9200" max="9200" width="10.5703125" style="37" customWidth="1"/>
    <col min="9201" max="9201" width="11.42578125" style="37" customWidth="1"/>
    <col min="9202" max="9202" width="9.42578125" style="37" customWidth="1"/>
    <col min="9203" max="9204" width="0" style="37" hidden="1" customWidth="1"/>
    <col min="9205" max="9205" width="9.7109375" style="37" customWidth="1"/>
    <col min="9206" max="9207" width="10.28515625" style="37" customWidth="1"/>
    <col min="9208" max="9208" width="10.7109375" style="37" customWidth="1"/>
    <col min="9209" max="9209" width="13.42578125" style="37" customWidth="1"/>
    <col min="9210" max="9210" width="11.28515625" style="37" customWidth="1"/>
    <col min="9211" max="9211" width="9.28515625" style="37" customWidth="1"/>
    <col min="9212" max="9212" width="9" style="37" customWidth="1"/>
    <col min="9213" max="9213" width="11.140625" style="37" customWidth="1"/>
    <col min="9214" max="9215" width="0" style="37" hidden="1" customWidth="1"/>
    <col min="9216" max="9216" width="9.5703125" style="37" customWidth="1"/>
    <col min="9217" max="9217" width="9.140625" style="37"/>
    <col min="9218" max="9218" width="20.28515625" style="37" customWidth="1"/>
    <col min="9219" max="9452" width="9.140625" style="37"/>
    <col min="9453" max="9453" width="5.28515625" style="37" customWidth="1"/>
    <col min="9454" max="9454" width="46.85546875" style="37" customWidth="1"/>
    <col min="9455" max="9455" width="9.7109375" style="37" customWidth="1"/>
    <col min="9456" max="9456" width="10.5703125" style="37" customWidth="1"/>
    <col min="9457" max="9457" width="11.42578125" style="37" customWidth="1"/>
    <col min="9458" max="9458" width="9.42578125" style="37" customWidth="1"/>
    <col min="9459" max="9460" width="0" style="37" hidden="1" customWidth="1"/>
    <col min="9461" max="9461" width="9.7109375" style="37" customWidth="1"/>
    <col min="9462" max="9463" width="10.28515625" style="37" customWidth="1"/>
    <col min="9464" max="9464" width="10.7109375" style="37" customWidth="1"/>
    <col min="9465" max="9465" width="13.42578125" style="37" customWidth="1"/>
    <col min="9466" max="9466" width="11.28515625" style="37" customWidth="1"/>
    <col min="9467" max="9467" width="9.28515625" style="37" customWidth="1"/>
    <col min="9468" max="9468" width="9" style="37" customWidth="1"/>
    <col min="9469" max="9469" width="11.140625" style="37" customWidth="1"/>
    <col min="9470" max="9471" width="0" style="37" hidden="1" customWidth="1"/>
    <col min="9472" max="9472" width="9.5703125" style="37" customWidth="1"/>
    <col min="9473" max="9473" width="9.140625" style="37"/>
    <col min="9474" max="9474" width="20.28515625" style="37" customWidth="1"/>
    <col min="9475" max="9708" width="9.140625" style="37"/>
    <col min="9709" max="9709" width="5.28515625" style="37" customWidth="1"/>
    <col min="9710" max="9710" width="46.85546875" style="37" customWidth="1"/>
    <col min="9711" max="9711" width="9.7109375" style="37" customWidth="1"/>
    <col min="9712" max="9712" width="10.5703125" style="37" customWidth="1"/>
    <col min="9713" max="9713" width="11.42578125" style="37" customWidth="1"/>
    <col min="9714" max="9714" width="9.42578125" style="37" customWidth="1"/>
    <col min="9715" max="9716" width="0" style="37" hidden="1" customWidth="1"/>
    <col min="9717" max="9717" width="9.7109375" style="37" customWidth="1"/>
    <col min="9718" max="9719" width="10.28515625" style="37" customWidth="1"/>
    <col min="9720" max="9720" width="10.7109375" style="37" customWidth="1"/>
    <col min="9721" max="9721" width="13.42578125" style="37" customWidth="1"/>
    <col min="9722" max="9722" width="11.28515625" style="37" customWidth="1"/>
    <col min="9723" max="9723" width="9.28515625" style="37" customWidth="1"/>
    <col min="9724" max="9724" width="9" style="37" customWidth="1"/>
    <col min="9725" max="9725" width="11.140625" style="37" customWidth="1"/>
    <col min="9726" max="9727" width="0" style="37" hidden="1" customWidth="1"/>
    <col min="9728" max="9728" width="9.5703125" style="37" customWidth="1"/>
    <col min="9729" max="9729" width="9.140625" style="37"/>
    <col min="9730" max="9730" width="20.28515625" style="37" customWidth="1"/>
    <col min="9731" max="9964" width="9.140625" style="37"/>
    <col min="9965" max="9965" width="5.28515625" style="37" customWidth="1"/>
    <col min="9966" max="9966" width="46.85546875" style="37" customWidth="1"/>
    <col min="9967" max="9967" width="9.7109375" style="37" customWidth="1"/>
    <col min="9968" max="9968" width="10.5703125" style="37" customWidth="1"/>
    <col min="9969" max="9969" width="11.42578125" style="37" customWidth="1"/>
    <col min="9970" max="9970" width="9.42578125" style="37" customWidth="1"/>
    <col min="9971" max="9972" width="0" style="37" hidden="1" customWidth="1"/>
    <col min="9973" max="9973" width="9.7109375" style="37" customWidth="1"/>
    <col min="9974" max="9975" width="10.28515625" style="37" customWidth="1"/>
    <col min="9976" max="9976" width="10.7109375" style="37" customWidth="1"/>
    <col min="9977" max="9977" width="13.42578125" style="37" customWidth="1"/>
    <col min="9978" max="9978" width="11.28515625" style="37" customWidth="1"/>
    <col min="9979" max="9979" width="9.28515625" style="37" customWidth="1"/>
    <col min="9980" max="9980" width="9" style="37" customWidth="1"/>
    <col min="9981" max="9981" width="11.140625" style="37" customWidth="1"/>
    <col min="9982" max="9983" width="0" style="37" hidden="1" customWidth="1"/>
    <col min="9984" max="9984" width="9.5703125" style="37" customWidth="1"/>
    <col min="9985" max="9985" width="9.140625" style="37"/>
    <col min="9986" max="9986" width="20.28515625" style="37" customWidth="1"/>
    <col min="9987" max="10220" width="9.140625" style="37"/>
    <col min="10221" max="10221" width="5.28515625" style="37" customWidth="1"/>
    <col min="10222" max="10222" width="46.85546875" style="37" customWidth="1"/>
    <col min="10223" max="10223" width="9.7109375" style="37" customWidth="1"/>
    <col min="10224" max="10224" width="10.5703125" style="37" customWidth="1"/>
    <col min="10225" max="10225" width="11.42578125" style="37" customWidth="1"/>
    <col min="10226" max="10226" width="9.42578125" style="37" customWidth="1"/>
    <col min="10227" max="10228" width="0" style="37" hidden="1" customWidth="1"/>
    <col min="10229" max="10229" width="9.7109375" style="37" customWidth="1"/>
    <col min="10230" max="10231" width="10.28515625" style="37" customWidth="1"/>
    <col min="10232" max="10232" width="10.7109375" style="37" customWidth="1"/>
    <col min="10233" max="10233" width="13.42578125" style="37" customWidth="1"/>
    <col min="10234" max="10234" width="11.28515625" style="37" customWidth="1"/>
    <col min="10235" max="10235" width="9.28515625" style="37" customWidth="1"/>
    <col min="10236" max="10236" width="9" style="37" customWidth="1"/>
    <col min="10237" max="10237" width="11.140625" style="37" customWidth="1"/>
    <col min="10238" max="10239" width="0" style="37" hidden="1" customWidth="1"/>
    <col min="10240" max="10240" width="9.5703125" style="37" customWidth="1"/>
    <col min="10241" max="10241" width="9.140625" style="37"/>
    <col min="10242" max="10242" width="20.28515625" style="37" customWidth="1"/>
    <col min="10243" max="10476" width="9.140625" style="37"/>
    <col min="10477" max="10477" width="5.28515625" style="37" customWidth="1"/>
    <col min="10478" max="10478" width="46.85546875" style="37" customWidth="1"/>
    <col min="10479" max="10479" width="9.7109375" style="37" customWidth="1"/>
    <col min="10480" max="10480" width="10.5703125" style="37" customWidth="1"/>
    <col min="10481" max="10481" width="11.42578125" style="37" customWidth="1"/>
    <col min="10482" max="10482" width="9.42578125" style="37" customWidth="1"/>
    <col min="10483" max="10484" width="0" style="37" hidden="1" customWidth="1"/>
    <col min="10485" max="10485" width="9.7109375" style="37" customWidth="1"/>
    <col min="10486" max="10487" width="10.28515625" style="37" customWidth="1"/>
    <col min="10488" max="10488" width="10.7109375" style="37" customWidth="1"/>
    <col min="10489" max="10489" width="13.42578125" style="37" customWidth="1"/>
    <col min="10490" max="10490" width="11.28515625" style="37" customWidth="1"/>
    <col min="10491" max="10491" width="9.28515625" style="37" customWidth="1"/>
    <col min="10492" max="10492" width="9" style="37" customWidth="1"/>
    <col min="10493" max="10493" width="11.140625" style="37" customWidth="1"/>
    <col min="10494" max="10495" width="0" style="37" hidden="1" customWidth="1"/>
    <col min="10496" max="10496" width="9.5703125" style="37" customWidth="1"/>
    <col min="10497" max="10497" width="9.140625" style="37"/>
    <col min="10498" max="10498" width="20.28515625" style="37" customWidth="1"/>
    <col min="10499" max="10732" width="9.140625" style="37"/>
    <col min="10733" max="10733" width="5.28515625" style="37" customWidth="1"/>
    <col min="10734" max="10734" width="46.85546875" style="37" customWidth="1"/>
    <col min="10735" max="10735" width="9.7109375" style="37" customWidth="1"/>
    <col min="10736" max="10736" width="10.5703125" style="37" customWidth="1"/>
    <col min="10737" max="10737" width="11.42578125" style="37" customWidth="1"/>
    <col min="10738" max="10738" width="9.42578125" style="37" customWidth="1"/>
    <col min="10739" max="10740" width="0" style="37" hidden="1" customWidth="1"/>
    <col min="10741" max="10741" width="9.7109375" style="37" customWidth="1"/>
    <col min="10742" max="10743" width="10.28515625" style="37" customWidth="1"/>
    <col min="10744" max="10744" width="10.7109375" style="37" customWidth="1"/>
    <col min="10745" max="10745" width="13.42578125" style="37" customWidth="1"/>
    <col min="10746" max="10746" width="11.28515625" style="37" customWidth="1"/>
    <col min="10747" max="10747" width="9.28515625" style="37" customWidth="1"/>
    <col min="10748" max="10748" width="9" style="37" customWidth="1"/>
    <col min="10749" max="10749" width="11.140625" style="37" customWidth="1"/>
    <col min="10750" max="10751" width="0" style="37" hidden="1" customWidth="1"/>
    <col min="10752" max="10752" width="9.5703125" style="37" customWidth="1"/>
    <col min="10753" max="10753" width="9.140625" style="37"/>
    <col min="10754" max="10754" width="20.28515625" style="37" customWidth="1"/>
    <col min="10755" max="10988" width="9.140625" style="37"/>
    <col min="10989" max="10989" width="5.28515625" style="37" customWidth="1"/>
    <col min="10990" max="10990" width="46.85546875" style="37" customWidth="1"/>
    <col min="10991" max="10991" width="9.7109375" style="37" customWidth="1"/>
    <col min="10992" max="10992" width="10.5703125" style="37" customWidth="1"/>
    <col min="10993" max="10993" width="11.42578125" style="37" customWidth="1"/>
    <col min="10994" max="10994" width="9.42578125" style="37" customWidth="1"/>
    <col min="10995" max="10996" width="0" style="37" hidden="1" customWidth="1"/>
    <col min="10997" max="10997" width="9.7109375" style="37" customWidth="1"/>
    <col min="10998" max="10999" width="10.28515625" style="37" customWidth="1"/>
    <col min="11000" max="11000" width="10.7109375" style="37" customWidth="1"/>
    <col min="11001" max="11001" width="13.42578125" style="37" customWidth="1"/>
    <col min="11002" max="11002" width="11.28515625" style="37" customWidth="1"/>
    <col min="11003" max="11003" width="9.28515625" style="37" customWidth="1"/>
    <col min="11004" max="11004" width="9" style="37" customWidth="1"/>
    <col min="11005" max="11005" width="11.140625" style="37" customWidth="1"/>
    <col min="11006" max="11007" width="0" style="37" hidden="1" customWidth="1"/>
    <col min="11008" max="11008" width="9.5703125" style="37" customWidth="1"/>
    <col min="11009" max="11009" width="9.140625" style="37"/>
    <col min="11010" max="11010" width="20.28515625" style="37" customWidth="1"/>
    <col min="11011" max="11244" width="9.140625" style="37"/>
    <col min="11245" max="11245" width="5.28515625" style="37" customWidth="1"/>
    <col min="11246" max="11246" width="46.85546875" style="37" customWidth="1"/>
    <col min="11247" max="11247" width="9.7109375" style="37" customWidth="1"/>
    <col min="11248" max="11248" width="10.5703125" style="37" customWidth="1"/>
    <col min="11249" max="11249" width="11.42578125" style="37" customWidth="1"/>
    <col min="11250" max="11250" width="9.42578125" style="37" customWidth="1"/>
    <col min="11251" max="11252" width="0" style="37" hidden="1" customWidth="1"/>
    <col min="11253" max="11253" width="9.7109375" style="37" customWidth="1"/>
    <col min="11254" max="11255" width="10.28515625" style="37" customWidth="1"/>
    <col min="11256" max="11256" width="10.7109375" style="37" customWidth="1"/>
    <col min="11257" max="11257" width="13.42578125" style="37" customWidth="1"/>
    <col min="11258" max="11258" width="11.28515625" style="37" customWidth="1"/>
    <col min="11259" max="11259" width="9.28515625" style="37" customWidth="1"/>
    <col min="11260" max="11260" width="9" style="37" customWidth="1"/>
    <col min="11261" max="11261" width="11.140625" style="37" customWidth="1"/>
    <col min="11262" max="11263" width="0" style="37" hidden="1" customWidth="1"/>
    <col min="11264" max="11264" width="9.5703125" style="37" customWidth="1"/>
    <col min="11265" max="11265" width="9.140625" style="37"/>
    <col min="11266" max="11266" width="20.28515625" style="37" customWidth="1"/>
    <col min="11267" max="11500" width="9.140625" style="37"/>
    <col min="11501" max="11501" width="5.28515625" style="37" customWidth="1"/>
    <col min="11502" max="11502" width="46.85546875" style="37" customWidth="1"/>
    <col min="11503" max="11503" width="9.7109375" style="37" customWidth="1"/>
    <col min="11504" max="11504" width="10.5703125" style="37" customWidth="1"/>
    <col min="11505" max="11505" width="11.42578125" style="37" customWidth="1"/>
    <col min="11506" max="11506" width="9.42578125" style="37" customWidth="1"/>
    <col min="11507" max="11508" width="0" style="37" hidden="1" customWidth="1"/>
    <col min="11509" max="11509" width="9.7109375" style="37" customWidth="1"/>
    <col min="11510" max="11511" width="10.28515625" style="37" customWidth="1"/>
    <col min="11512" max="11512" width="10.7109375" style="37" customWidth="1"/>
    <col min="11513" max="11513" width="13.42578125" style="37" customWidth="1"/>
    <col min="11514" max="11514" width="11.28515625" style="37" customWidth="1"/>
    <col min="11515" max="11515" width="9.28515625" style="37" customWidth="1"/>
    <col min="11516" max="11516" width="9" style="37" customWidth="1"/>
    <col min="11517" max="11517" width="11.140625" style="37" customWidth="1"/>
    <col min="11518" max="11519" width="0" style="37" hidden="1" customWidth="1"/>
    <col min="11520" max="11520" width="9.5703125" style="37" customWidth="1"/>
    <col min="11521" max="11521" width="9.140625" style="37"/>
    <col min="11522" max="11522" width="20.28515625" style="37" customWidth="1"/>
    <col min="11523" max="11756" width="9.140625" style="37"/>
    <col min="11757" max="11757" width="5.28515625" style="37" customWidth="1"/>
    <col min="11758" max="11758" width="46.85546875" style="37" customWidth="1"/>
    <col min="11759" max="11759" width="9.7109375" style="37" customWidth="1"/>
    <col min="11760" max="11760" width="10.5703125" style="37" customWidth="1"/>
    <col min="11761" max="11761" width="11.42578125" style="37" customWidth="1"/>
    <col min="11762" max="11762" width="9.42578125" style="37" customWidth="1"/>
    <col min="11763" max="11764" width="0" style="37" hidden="1" customWidth="1"/>
    <col min="11765" max="11765" width="9.7109375" style="37" customWidth="1"/>
    <col min="11766" max="11767" width="10.28515625" style="37" customWidth="1"/>
    <col min="11768" max="11768" width="10.7109375" style="37" customWidth="1"/>
    <col min="11769" max="11769" width="13.42578125" style="37" customWidth="1"/>
    <col min="11770" max="11770" width="11.28515625" style="37" customWidth="1"/>
    <col min="11771" max="11771" width="9.28515625" style="37" customWidth="1"/>
    <col min="11772" max="11772" width="9" style="37" customWidth="1"/>
    <col min="11773" max="11773" width="11.140625" style="37" customWidth="1"/>
    <col min="11774" max="11775" width="0" style="37" hidden="1" customWidth="1"/>
    <col min="11776" max="11776" width="9.5703125" style="37" customWidth="1"/>
    <col min="11777" max="11777" width="9.140625" style="37"/>
    <col min="11778" max="11778" width="20.28515625" style="37" customWidth="1"/>
    <col min="11779" max="12012" width="9.140625" style="37"/>
    <col min="12013" max="12013" width="5.28515625" style="37" customWidth="1"/>
    <col min="12014" max="12014" width="46.85546875" style="37" customWidth="1"/>
    <col min="12015" max="12015" width="9.7109375" style="37" customWidth="1"/>
    <col min="12016" max="12016" width="10.5703125" style="37" customWidth="1"/>
    <col min="12017" max="12017" width="11.42578125" style="37" customWidth="1"/>
    <col min="12018" max="12018" width="9.42578125" style="37" customWidth="1"/>
    <col min="12019" max="12020" width="0" style="37" hidden="1" customWidth="1"/>
    <col min="12021" max="12021" width="9.7109375" style="37" customWidth="1"/>
    <col min="12022" max="12023" width="10.28515625" style="37" customWidth="1"/>
    <col min="12024" max="12024" width="10.7109375" style="37" customWidth="1"/>
    <col min="12025" max="12025" width="13.42578125" style="37" customWidth="1"/>
    <col min="12026" max="12026" width="11.28515625" style="37" customWidth="1"/>
    <col min="12027" max="12027" width="9.28515625" style="37" customWidth="1"/>
    <col min="12028" max="12028" width="9" style="37" customWidth="1"/>
    <col min="12029" max="12029" width="11.140625" style="37" customWidth="1"/>
    <col min="12030" max="12031" width="0" style="37" hidden="1" customWidth="1"/>
    <col min="12032" max="12032" width="9.5703125" style="37" customWidth="1"/>
    <col min="12033" max="12033" width="9.140625" style="37"/>
    <col min="12034" max="12034" width="20.28515625" style="37" customWidth="1"/>
    <col min="12035" max="12268" width="9.140625" style="37"/>
    <col min="12269" max="12269" width="5.28515625" style="37" customWidth="1"/>
    <col min="12270" max="12270" width="46.85546875" style="37" customWidth="1"/>
    <col min="12271" max="12271" width="9.7109375" style="37" customWidth="1"/>
    <col min="12272" max="12272" width="10.5703125" style="37" customWidth="1"/>
    <col min="12273" max="12273" width="11.42578125" style="37" customWidth="1"/>
    <col min="12274" max="12274" width="9.42578125" style="37" customWidth="1"/>
    <col min="12275" max="12276" width="0" style="37" hidden="1" customWidth="1"/>
    <col min="12277" max="12277" width="9.7109375" style="37" customWidth="1"/>
    <col min="12278" max="12279" width="10.28515625" style="37" customWidth="1"/>
    <col min="12280" max="12280" width="10.7109375" style="37" customWidth="1"/>
    <col min="12281" max="12281" width="13.42578125" style="37" customWidth="1"/>
    <col min="12282" max="12282" width="11.28515625" style="37" customWidth="1"/>
    <col min="12283" max="12283" width="9.28515625" style="37" customWidth="1"/>
    <col min="12284" max="12284" width="9" style="37" customWidth="1"/>
    <col min="12285" max="12285" width="11.140625" style="37" customWidth="1"/>
    <col min="12286" max="12287" width="0" style="37" hidden="1" customWidth="1"/>
    <col min="12288" max="12288" width="9.5703125" style="37" customWidth="1"/>
    <col min="12289" max="12289" width="9.140625" style="37"/>
    <col min="12290" max="12290" width="20.28515625" style="37" customWidth="1"/>
    <col min="12291" max="12524" width="9.140625" style="37"/>
    <col min="12525" max="12525" width="5.28515625" style="37" customWidth="1"/>
    <col min="12526" max="12526" width="46.85546875" style="37" customWidth="1"/>
    <col min="12527" max="12527" width="9.7109375" style="37" customWidth="1"/>
    <col min="12528" max="12528" width="10.5703125" style="37" customWidth="1"/>
    <col min="12529" max="12529" width="11.42578125" style="37" customWidth="1"/>
    <col min="12530" max="12530" width="9.42578125" style="37" customWidth="1"/>
    <col min="12531" max="12532" width="0" style="37" hidden="1" customWidth="1"/>
    <col min="12533" max="12533" width="9.7109375" style="37" customWidth="1"/>
    <col min="12534" max="12535" width="10.28515625" style="37" customWidth="1"/>
    <col min="12536" max="12536" width="10.7109375" style="37" customWidth="1"/>
    <col min="12537" max="12537" width="13.42578125" style="37" customWidth="1"/>
    <col min="12538" max="12538" width="11.28515625" style="37" customWidth="1"/>
    <col min="12539" max="12539" width="9.28515625" style="37" customWidth="1"/>
    <col min="12540" max="12540" width="9" style="37" customWidth="1"/>
    <col min="12541" max="12541" width="11.140625" style="37" customWidth="1"/>
    <col min="12542" max="12543" width="0" style="37" hidden="1" customWidth="1"/>
    <col min="12544" max="12544" width="9.5703125" style="37" customWidth="1"/>
    <col min="12545" max="12545" width="9.140625" style="37"/>
    <col min="12546" max="12546" width="20.28515625" style="37" customWidth="1"/>
    <col min="12547" max="12780" width="9.140625" style="37"/>
    <col min="12781" max="12781" width="5.28515625" style="37" customWidth="1"/>
    <col min="12782" max="12782" width="46.85546875" style="37" customWidth="1"/>
    <col min="12783" max="12783" width="9.7109375" style="37" customWidth="1"/>
    <col min="12784" max="12784" width="10.5703125" style="37" customWidth="1"/>
    <col min="12785" max="12785" width="11.42578125" style="37" customWidth="1"/>
    <col min="12786" max="12786" width="9.42578125" style="37" customWidth="1"/>
    <col min="12787" max="12788" width="0" style="37" hidden="1" customWidth="1"/>
    <col min="12789" max="12789" width="9.7109375" style="37" customWidth="1"/>
    <col min="12790" max="12791" width="10.28515625" style="37" customWidth="1"/>
    <col min="12792" max="12792" width="10.7109375" style="37" customWidth="1"/>
    <col min="12793" max="12793" width="13.42578125" style="37" customWidth="1"/>
    <col min="12794" max="12794" width="11.28515625" style="37" customWidth="1"/>
    <col min="12795" max="12795" width="9.28515625" style="37" customWidth="1"/>
    <col min="12796" max="12796" width="9" style="37" customWidth="1"/>
    <col min="12797" max="12797" width="11.140625" style="37" customWidth="1"/>
    <col min="12798" max="12799" width="0" style="37" hidden="1" customWidth="1"/>
    <col min="12800" max="12800" width="9.5703125" style="37" customWidth="1"/>
    <col min="12801" max="12801" width="9.140625" style="37"/>
    <col min="12802" max="12802" width="20.28515625" style="37" customWidth="1"/>
    <col min="12803" max="13036" width="9.140625" style="37"/>
    <col min="13037" max="13037" width="5.28515625" style="37" customWidth="1"/>
    <col min="13038" max="13038" width="46.85546875" style="37" customWidth="1"/>
    <col min="13039" max="13039" width="9.7109375" style="37" customWidth="1"/>
    <col min="13040" max="13040" width="10.5703125" style="37" customWidth="1"/>
    <col min="13041" max="13041" width="11.42578125" style="37" customWidth="1"/>
    <col min="13042" max="13042" width="9.42578125" style="37" customWidth="1"/>
    <col min="13043" max="13044" width="0" style="37" hidden="1" customWidth="1"/>
    <col min="13045" max="13045" width="9.7109375" style="37" customWidth="1"/>
    <col min="13046" max="13047" width="10.28515625" style="37" customWidth="1"/>
    <col min="13048" max="13048" width="10.7109375" style="37" customWidth="1"/>
    <col min="13049" max="13049" width="13.42578125" style="37" customWidth="1"/>
    <col min="13050" max="13050" width="11.28515625" style="37" customWidth="1"/>
    <col min="13051" max="13051" width="9.28515625" style="37" customWidth="1"/>
    <col min="13052" max="13052" width="9" style="37" customWidth="1"/>
    <col min="13053" max="13053" width="11.140625" style="37" customWidth="1"/>
    <col min="13054" max="13055" width="0" style="37" hidden="1" customWidth="1"/>
    <col min="13056" max="13056" width="9.5703125" style="37" customWidth="1"/>
    <col min="13057" max="13057" width="9.140625" style="37"/>
    <col min="13058" max="13058" width="20.28515625" style="37" customWidth="1"/>
    <col min="13059" max="13292" width="9.140625" style="37"/>
    <col min="13293" max="13293" width="5.28515625" style="37" customWidth="1"/>
    <col min="13294" max="13294" width="46.85546875" style="37" customWidth="1"/>
    <col min="13295" max="13295" width="9.7109375" style="37" customWidth="1"/>
    <col min="13296" max="13296" width="10.5703125" style="37" customWidth="1"/>
    <col min="13297" max="13297" width="11.42578125" style="37" customWidth="1"/>
    <col min="13298" max="13298" width="9.42578125" style="37" customWidth="1"/>
    <col min="13299" max="13300" width="0" style="37" hidden="1" customWidth="1"/>
    <col min="13301" max="13301" width="9.7109375" style="37" customWidth="1"/>
    <col min="13302" max="13303" width="10.28515625" style="37" customWidth="1"/>
    <col min="13304" max="13304" width="10.7109375" style="37" customWidth="1"/>
    <col min="13305" max="13305" width="13.42578125" style="37" customWidth="1"/>
    <col min="13306" max="13306" width="11.28515625" style="37" customWidth="1"/>
    <col min="13307" max="13307" width="9.28515625" style="37" customWidth="1"/>
    <col min="13308" max="13308" width="9" style="37" customWidth="1"/>
    <col min="13309" max="13309" width="11.140625" style="37" customWidth="1"/>
    <col min="13310" max="13311" width="0" style="37" hidden="1" customWidth="1"/>
    <col min="13312" max="13312" width="9.5703125" style="37" customWidth="1"/>
    <col min="13313" max="13313" width="9.140625" style="37"/>
    <col min="13314" max="13314" width="20.28515625" style="37" customWidth="1"/>
    <col min="13315" max="13548" width="9.140625" style="37"/>
    <col min="13549" max="13549" width="5.28515625" style="37" customWidth="1"/>
    <col min="13550" max="13550" width="46.85546875" style="37" customWidth="1"/>
    <col min="13551" max="13551" width="9.7109375" style="37" customWidth="1"/>
    <col min="13552" max="13552" width="10.5703125" style="37" customWidth="1"/>
    <col min="13553" max="13553" width="11.42578125" style="37" customWidth="1"/>
    <col min="13554" max="13554" width="9.42578125" style="37" customWidth="1"/>
    <col min="13555" max="13556" width="0" style="37" hidden="1" customWidth="1"/>
    <col min="13557" max="13557" width="9.7109375" style="37" customWidth="1"/>
    <col min="13558" max="13559" width="10.28515625" style="37" customWidth="1"/>
    <col min="13560" max="13560" width="10.7109375" style="37" customWidth="1"/>
    <col min="13561" max="13561" width="13.42578125" style="37" customWidth="1"/>
    <col min="13562" max="13562" width="11.28515625" style="37" customWidth="1"/>
    <col min="13563" max="13563" width="9.28515625" style="37" customWidth="1"/>
    <col min="13564" max="13564" width="9" style="37" customWidth="1"/>
    <col min="13565" max="13565" width="11.140625" style="37" customWidth="1"/>
    <col min="13566" max="13567" width="0" style="37" hidden="1" customWidth="1"/>
    <col min="13568" max="13568" width="9.5703125" style="37" customWidth="1"/>
    <col min="13569" max="13569" width="9.140625" style="37"/>
    <col min="13570" max="13570" width="20.28515625" style="37" customWidth="1"/>
    <col min="13571" max="13804" width="9.140625" style="37"/>
    <col min="13805" max="13805" width="5.28515625" style="37" customWidth="1"/>
    <col min="13806" max="13806" width="46.85546875" style="37" customWidth="1"/>
    <col min="13807" max="13807" width="9.7109375" style="37" customWidth="1"/>
    <col min="13808" max="13808" width="10.5703125" style="37" customWidth="1"/>
    <col min="13809" max="13809" width="11.42578125" style="37" customWidth="1"/>
    <col min="13810" max="13810" width="9.42578125" style="37" customWidth="1"/>
    <col min="13811" max="13812" width="0" style="37" hidden="1" customWidth="1"/>
    <col min="13813" max="13813" width="9.7109375" style="37" customWidth="1"/>
    <col min="13814" max="13815" width="10.28515625" style="37" customWidth="1"/>
    <col min="13816" max="13816" width="10.7109375" style="37" customWidth="1"/>
    <col min="13817" max="13817" width="13.42578125" style="37" customWidth="1"/>
    <col min="13818" max="13818" width="11.28515625" style="37" customWidth="1"/>
    <col min="13819" max="13819" width="9.28515625" style="37" customWidth="1"/>
    <col min="13820" max="13820" width="9" style="37" customWidth="1"/>
    <col min="13821" max="13821" width="11.140625" style="37" customWidth="1"/>
    <col min="13822" max="13823" width="0" style="37" hidden="1" customWidth="1"/>
    <col min="13824" max="13824" width="9.5703125" style="37" customWidth="1"/>
    <col min="13825" max="13825" width="9.140625" style="37"/>
    <col min="13826" max="13826" width="20.28515625" style="37" customWidth="1"/>
    <col min="13827" max="14060" width="9.140625" style="37"/>
    <col min="14061" max="14061" width="5.28515625" style="37" customWidth="1"/>
    <col min="14062" max="14062" width="46.85546875" style="37" customWidth="1"/>
    <col min="14063" max="14063" width="9.7109375" style="37" customWidth="1"/>
    <col min="14064" max="14064" width="10.5703125" style="37" customWidth="1"/>
    <col min="14065" max="14065" width="11.42578125" style="37" customWidth="1"/>
    <col min="14066" max="14066" width="9.42578125" style="37" customWidth="1"/>
    <col min="14067" max="14068" width="0" style="37" hidden="1" customWidth="1"/>
    <col min="14069" max="14069" width="9.7109375" style="37" customWidth="1"/>
    <col min="14070" max="14071" width="10.28515625" style="37" customWidth="1"/>
    <col min="14072" max="14072" width="10.7109375" style="37" customWidth="1"/>
    <col min="14073" max="14073" width="13.42578125" style="37" customWidth="1"/>
    <col min="14074" max="14074" width="11.28515625" style="37" customWidth="1"/>
    <col min="14075" max="14075" width="9.28515625" style="37" customWidth="1"/>
    <col min="14076" max="14076" width="9" style="37" customWidth="1"/>
    <col min="14077" max="14077" width="11.140625" style="37" customWidth="1"/>
    <col min="14078" max="14079" width="0" style="37" hidden="1" customWidth="1"/>
    <col min="14080" max="14080" width="9.5703125" style="37" customWidth="1"/>
    <col min="14081" max="14081" width="9.140625" style="37"/>
    <col min="14082" max="14082" width="20.28515625" style="37" customWidth="1"/>
    <col min="14083" max="14316" width="9.140625" style="37"/>
    <col min="14317" max="14317" width="5.28515625" style="37" customWidth="1"/>
    <col min="14318" max="14318" width="46.85546875" style="37" customWidth="1"/>
    <col min="14319" max="14319" width="9.7109375" style="37" customWidth="1"/>
    <col min="14320" max="14320" width="10.5703125" style="37" customWidth="1"/>
    <col min="14321" max="14321" width="11.42578125" style="37" customWidth="1"/>
    <col min="14322" max="14322" width="9.42578125" style="37" customWidth="1"/>
    <col min="14323" max="14324" width="0" style="37" hidden="1" customWidth="1"/>
    <col min="14325" max="14325" width="9.7109375" style="37" customWidth="1"/>
    <col min="14326" max="14327" width="10.28515625" style="37" customWidth="1"/>
    <col min="14328" max="14328" width="10.7109375" style="37" customWidth="1"/>
    <col min="14329" max="14329" width="13.42578125" style="37" customWidth="1"/>
    <col min="14330" max="14330" width="11.28515625" style="37" customWidth="1"/>
    <col min="14331" max="14331" width="9.28515625" style="37" customWidth="1"/>
    <col min="14332" max="14332" width="9" style="37" customWidth="1"/>
    <col min="14333" max="14333" width="11.140625" style="37" customWidth="1"/>
    <col min="14334" max="14335" width="0" style="37" hidden="1" customWidth="1"/>
    <col min="14336" max="14336" width="9.5703125" style="37" customWidth="1"/>
    <col min="14337" max="14337" width="9.140625" style="37"/>
    <col min="14338" max="14338" width="20.28515625" style="37" customWidth="1"/>
    <col min="14339" max="14572" width="9.140625" style="37"/>
    <col min="14573" max="14573" width="5.28515625" style="37" customWidth="1"/>
    <col min="14574" max="14574" width="46.85546875" style="37" customWidth="1"/>
    <col min="14575" max="14575" width="9.7109375" style="37" customWidth="1"/>
    <col min="14576" max="14576" width="10.5703125" style="37" customWidth="1"/>
    <col min="14577" max="14577" width="11.42578125" style="37" customWidth="1"/>
    <col min="14578" max="14578" width="9.42578125" style="37" customWidth="1"/>
    <col min="14579" max="14580" width="0" style="37" hidden="1" customWidth="1"/>
    <col min="14581" max="14581" width="9.7109375" style="37" customWidth="1"/>
    <col min="14582" max="14583" width="10.28515625" style="37" customWidth="1"/>
    <col min="14584" max="14584" width="10.7109375" style="37" customWidth="1"/>
    <col min="14585" max="14585" width="13.42578125" style="37" customWidth="1"/>
    <col min="14586" max="14586" width="11.28515625" style="37" customWidth="1"/>
    <col min="14587" max="14587" width="9.28515625" style="37" customWidth="1"/>
    <col min="14588" max="14588" width="9" style="37" customWidth="1"/>
    <col min="14589" max="14589" width="11.140625" style="37" customWidth="1"/>
    <col min="14590" max="14591" width="0" style="37" hidden="1" customWidth="1"/>
    <col min="14592" max="14592" width="9.5703125" style="37" customWidth="1"/>
    <col min="14593" max="14593" width="9.140625" style="37"/>
    <col min="14594" max="14594" width="20.28515625" style="37" customWidth="1"/>
    <col min="14595" max="14828" width="9.140625" style="37"/>
    <col min="14829" max="14829" width="5.28515625" style="37" customWidth="1"/>
    <col min="14830" max="14830" width="46.85546875" style="37" customWidth="1"/>
    <col min="14831" max="14831" width="9.7109375" style="37" customWidth="1"/>
    <col min="14832" max="14832" width="10.5703125" style="37" customWidth="1"/>
    <col min="14833" max="14833" width="11.42578125" style="37" customWidth="1"/>
    <col min="14834" max="14834" width="9.42578125" style="37" customWidth="1"/>
    <col min="14835" max="14836" width="0" style="37" hidden="1" customWidth="1"/>
    <col min="14837" max="14837" width="9.7109375" style="37" customWidth="1"/>
    <col min="14838" max="14839" width="10.28515625" style="37" customWidth="1"/>
    <col min="14840" max="14840" width="10.7109375" style="37" customWidth="1"/>
    <col min="14841" max="14841" width="13.42578125" style="37" customWidth="1"/>
    <col min="14842" max="14842" width="11.28515625" style="37" customWidth="1"/>
    <col min="14843" max="14843" width="9.28515625" style="37" customWidth="1"/>
    <col min="14844" max="14844" width="9" style="37" customWidth="1"/>
    <col min="14845" max="14845" width="11.140625" style="37" customWidth="1"/>
    <col min="14846" max="14847" width="0" style="37" hidden="1" customWidth="1"/>
    <col min="14848" max="14848" width="9.5703125" style="37" customWidth="1"/>
    <col min="14849" max="14849" width="9.140625" style="37"/>
    <col min="14850" max="14850" width="20.28515625" style="37" customWidth="1"/>
    <col min="14851" max="15084" width="9.140625" style="37"/>
    <col min="15085" max="15085" width="5.28515625" style="37" customWidth="1"/>
    <col min="15086" max="15086" width="46.85546875" style="37" customWidth="1"/>
    <col min="15087" max="15087" width="9.7109375" style="37" customWidth="1"/>
    <col min="15088" max="15088" width="10.5703125" style="37" customWidth="1"/>
    <col min="15089" max="15089" width="11.42578125" style="37" customWidth="1"/>
    <col min="15090" max="15090" width="9.42578125" style="37" customWidth="1"/>
    <col min="15091" max="15092" width="0" style="37" hidden="1" customWidth="1"/>
    <col min="15093" max="15093" width="9.7109375" style="37" customWidth="1"/>
    <col min="15094" max="15095" width="10.28515625" style="37" customWidth="1"/>
    <col min="15096" max="15096" width="10.7109375" style="37" customWidth="1"/>
    <col min="15097" max="15097" width="13.42578125" style="37" customWidth="1"/>
    <col min="15098" max="15098" width="11.28515625" style="37" customWidth="1"/>
    <col min="15099" max="15099" width="9.28515625" style="37" customWidth="1"/>
    <col min="15100" max="15100" width="9" style="37" customWidth="1"/>
    <col min="15101" max="15101" width="11.140625" style="37" customWidth="1"/>
    <col min="15102" max="15103" width="0" style="37" hidden="1" customWidth="1"/>
    <col min="15104" max="15104" width="9.5703125" style="37" customWidth="1"/>
    <col min="15105" max="15105" width="9.140625" style="37"/>
    <col min="15106" max="15106" width="20.28515625" style="37" customWidth="1"/>
    <col min="15107" max="15340" width="9.140625" style="37"/>
    <col min="15341" max="15341" width="5.28515625" style="37" customWidth="1"/>
    <col min="15342" max="15342" width="46.85546875" style="37" customWidth="1"/>
    <col min="15343" max="15343" width="9.7109375" style="37" customWidth="1"/>
    <col min="15344" max="15344" width="10.5703125" style="37" customWidth="1"/>
    <col min="15345" max="15345" width="11.42578125" style="37" customWidth="1"/>
    <col min="15346" max="15346" width="9.42578125" style="37" customWidth="1"/>
    <col min="15347" max="15348" width="0" style="37" hidden="1" customWidth="1"/>
    <col min="15349" max="15349" width="9.7109375" style="37" customWidth="1"/>
    <col min="15350" max="15351" width="10.28515625" style="37" customWidth="1"/>
    <col min="15352" max="15352" width="10.7109375" style="37" customWidth="1"/>
    <col min="15353" max="15353" width="13.42578125" style="37" customWidth="1"/>
    <col min="15354" max="15354" width="11.28515625" style="37" customWidth="1"/>
    <col min="15355" max="15355" width="9.28515625" style="37" customWidth="1"/>
    <col min="15356" max="15356" width="9" style="37" customWidth="1"/>
    <col min="15357" max="15357" width="11.140625" style="37" customWidth="1"/>
    <col min="15358" max="15359" width="0" style="37" hidden="1" customWidth="1"/>
    <col min="15360" max="15360" width="9.5703125" style="37" customWidth="1"/>
    <col min="15361" max="15361" width="9.140625" style="37"/>
    <col min="15362" max="15362" width="20.28515625" style="37" customWidth="1"/>
    <col min="15363" max="15596" width="9.140625" style="37"/>
    <col min="15597" max="15597" width="5.28515625" style="37" customWidth="1"/>
    <col min="15598" max="15598" width="46.85546875" style="37" customWidth="1"/>
    <col min="15599" max="15599" width="9.7109375" style="37" customWidth="1"/>
    <col min="15600" max="15600" width="10.5703125" style="37" customWidth="1"/>
    <col min="15601" max="15601" width="11.42578125" style="37" customWidth="1"/>
    <col min="15602" max="15602" width="9.42578125" style="37" customWidth="1"/>
    <col min="15603" max="15604" width="0" style="37" hidden="1" customWidth="1"/>
    <col min="15605" max="15605" width="9.7109375" style="37" customWidth="1"/>
    <col min="15606" max="15607" width="10.28515625" style="37" customWidth="1"/>
    <col min="15608" max="15608" width="10.7109375" style="37" customWidth="1"/>
    <col min="15609" max="15609" width="13.42578125" style="37" customWidth="1"/>
    <col min="15610" max="15610" width="11.28515625" style="37" customWidth="1"/>
    <col min="15611" max="15611" width="9.28515625" style="37" customWidth="1"/>
    <col min="15612" max="15612" width="9" style="37" customWidth="1"/>
    <col min="15613" max="15613" width="11.140625" style="37" customWidth="1"/>
    <col min="15614" max="15615" width="0" style="37" hidden="1" customWidth="1"/>
    <col min="15616" max="15616" width="9.5703125" style="37" customWidth="1"/>
    <col min="15617" max="15617" width="9.140625" style="37"/>
    <col min="15618" max="15618" width="20.28515625" style="37" customWidth="1"/>
    <col min="15619" max="15852" width="9.140625" style="37"/>
    <col min="15853" max="15853" width="5.28515625" style="37" customWidth="1"/>
    <col min="15854" max="15854" width="46.85546875" style="37" customWidth="1"/>
    <col min="15855" max="15855" width="9.7109375" style="37" customWidth="1"/>
    <col min="15856" max="15856" width="10.5703125" style="37" customWidth="1"/>
    <col min="15857" max="15857" width="11.42578125" style="37" customWidth="1"/>
    <col min="15858" max="15858" width="9.42578125" style="37" customWidth="1"/>
    <col min="15859" max="15860" width="0" style="37" hidden="1" customWidth="1"/>
    <col min="15861" max="15861" width="9.7109375" style="37" customWidth="1"/>
    <col min="15862" max="15863" width="10.28515625" style="37" customWidth="1"/>
    <col min="15864" max="15864" width="10.7109375" style="37" customWidth="1"/>
    <col min="15865" max="15865" width="13.42578125" style="37" customWidth="1"/>
    <col min="15866" max="15866" width="11.28515625" style="37" customWidth="1"/>
    <col min="15867" max="15867" width="9.28515625" style="37" customWidth="1"/>
    <col min="15868" max="15868" width="9" style="37" customWidth="1"/>
    <col min="15869" max="15869" width="11.140625" style="37" customWidth="1"/>
    <col min="15870" max="15871" width="0" style="37" hidden="1" customWidth="1"/>
    <col min="15872" max="15872" width="9.5703125" style="37" customWidth="1"/>
    <col min="15873" max="15873" width="9.140625" style="37"/>
    <col min="15874" max="15874" width="20.28515625" style="37" customWidth="1"/>
    <col min="15875" max="16108" width="9.140625" style="37"/>
    <col min="16109" max="16109" width="5.28515625" style="37" customWidth="1"/>
    <col min="16110" max="16110" width="46.85546875" style="37" customWidth="1"/>
    <col min="16111" max="16111" width="9.7109375" style="37" customWidth="1"/>
    <col min="16112" max="16112" width="10.5703125" style="37" customWidth="1"/>
    <col min="16113" max="16113" width="11.42578125" style="37" customWidth="1"/>
    <col min="16114" max="16114" width="9.42578125" style="37" customWidth="1"/>
    <col min="16115" max="16116" width="0" style="37" hidden="1" customWidth="1"/>
    <col min="16117" max="16117" width="9.7109375" style="37" customWidth="1"/>
    <col min="16118" max="16119" width="10.28515625" style="37" customWidth="1"/>
    <col min="16120" max="16120" width="10.7109375" style="37" customWidth="1"/>
    <col min="16121" max="16121" width="13.42578125" style="37" customWidth="1"/>
    <col min="16122" max="16122" width="11.28515625" style="37" customWidth="1"/>
    <col min="16123" max="16123" width="9.28515625" style="37" customWidth="1"/>
    <col min="16124" max="16124" width="9" style="37" customWidth="1"/>
    <col min="16125" max="16125" width="11.140625" style="37" customWidth="1"/>
    <col min="16126" max="16127" width="0" style="37" hidden="1" customWidth="1"/>
    <col min="16128" max="16128" width="9.5703125" style="37" customWidth="1"/>
    <col min="16129" max="16129" width="9.140625" style="37"/>
    <col min="16130" max="16130" width="20.28515625" style="37" customWidth="1"/>
    <col min="16131" max="16384" width="9.140625" style="37"/>
  </cols>
  <sheetData>
    <row r="1" spans="1:5" ht="20.25" x14ac:dyDescent="0.2">
      <c r="D1" s="33"/>
      <c r="E1" s="33"/>
    </row>
    <row r="2" spans="1:5" ht="20.25" x14ac:dyDescent="0.2">
      <c r="D2" s="33"/>
      <c r="E2" s="33"/>
    </row>
    <row r="4" spans="1:5" ht="18.75" x14ac:dyDescent="0.3">
      <c r="A4" s="243" t="s">
        <v>242</v>
      </c>
      <c r="B4" s="243"/>
      <c r="C4" s="243"/>
      <c r="D4" s="243"/>
      <c r="E4" s="243"/>
    </row>
    <row r="5" spans="1:5" ht="10.5" customHeight="1" thickBot="1" x14ac:dyDescent="0.25">
      <c r="A5" s="38"/>
      <c r="B5" s="38"/>
      <c r="C5" s="38"/>
      <c r="D5" s="39"/>
      <c r="E5" s="39"/>
    </row>
    <row r="6" spans="1:5" s="45" customFormat="1" ht="60.75" customHeight="1" thickBot="1" x14ac:dyDescent="0.3">
      <c r="A6" s="40" t="s">
        <v>15</v>
      </c>
      <c r="B6" s="41" t="s">
        <v>16</v>
      </c>
      <c r="C6" s="43" t="s">
        <v>17</v>
      </c>
      <c r="D6" s="43" t="s">
        <v>18</v>
      </c>
      <c r="E6" s="43" t="s">
        <v>246</v>
      </c>
    </row>
    <row r="7" spans="1:5" s="48" customFormat="1" ht="13.5" thickBot="1" x14ac:dyDescent="0.25">
      <c r="A7" s="46" t="s">
        <v>19</v>
      </c>
      <c r="B7" s="46" t="s">
        <v>20</v>
      </c>
      <c r="C7" s="46"/>
      <c r="D7" s="47"/>
      <c r="E7" s="47"/>
    </row>
    <row r="8" spans="1:5" x14ac:dyDescent="0.2">
      <c r="A8" s="49">
        <v>6</v>
      </c>
      <c r="B8" s="50" t="s">
        <v>22</v>
      </c>
      <c r="C8" s="51" t="s">
        <v>23</v>
      </c>
      <c r="D8" s="53"/>
      <c r="E8" s="53"/>
    </row>
    <row r="9" spans="1:5" x14ac:dyDescent="0.2">
      <c r="A9" s="54"/>
      <c r="B9" s="55" t="s">
        <v>24</v>
      </c>
      <c r="C9" s="51"/>
      <c r="D9" s="53">
        <v>168.3</v>
      </c>
      <c r="E9" s="53">
        <v>201.96</v>
      </c>
    </row>
    <row r="10" spans="1:5" x14ac:dyDescent="0.2">
      <c r="A10" s="54"/>
      <c r="B10" s="55" t="s">
        <v>25</v>
      </c>
      <c r="C10" s="51"/>
      <c r="D10" s="53">
        <v>248.6</v>
      </c>
      <c r="E10" s="53">
        <v>298.32</v>
      </c>
    </row>
    <row r="11" spans="1:5" x14ac:dyDescent="0.2">
      <c r="A11" s="54"/>
      <c r="B11" s="55" t="s">
        <v>26</v>
      </c>
      <c r="C11" s="51"/>
      <c r="D11" s="53">
        <v>336.90000000000003</v>
      </c>
      <c r="E11" s="53">
        <v>404.28000000000003</v>
      </c>
    </row>
    <row r="12" spans="1:5" x14ac:dyDescent="0.2">
      <c r="A12" s="56" t="s">
        <v>27</v>
      </c>
      <c r="B12" s="50" t="s">
        <v>28</v>
      </c>
      <c r="C12" s="57" t="s">
        <v>29</v>
      </c>
      <c r="D12" s="53"/>
      <c r="E12" s="53">
        <v>0</v>
      </c>
    </row>
    <row r="13" spans="1:5" x14ac:dyDescent="0.2">
      <c r="A13" s="59"/>
      <c r="B13" s="55" t="s">
        <v>30</v>
      </c>
      <c r="C13" s="57"/>
      <c r="D13" s="53">
        <v>410.00000000000006</v>
      </c>
      <c r="E13" s="53">
        <v>492.00000000000006</v>
      </c>
    </row>
    <row r="14" spans="1:5" x14ac:dyDescent="0.2">
      <c r="A14" s="59"/>
      <c r="B14" s="55" t="s">
        <v>31</v>
      </c>
      <c r="C14" s="57"/>
      <c r="D14" s="53">
        <v>164.00000000000003</v>
      </c>
      <c r="E14" s="53">
        <v>196.80000000000004</v>
      </c>
    </row>
    <row r="15" spans="1:5" ht="25.5" x14ac:dyDescent="0.2">
      <c r="A15" s="49">
        <v>30</v>
      </c>
      <c r="B15" s="60" t="s">
        <v>32</v>
      </c>
      <c r="C15" s="52" t="s">
        <v>33</v>
      </c>
      <c r="D15" s="53">
        <v>50258.8</v>
      </c>
      <c r="E15" s="53">
        <v>60310.559999999998</v>
      </c>
    </row>
    <row r="16" spans="1:5" ht="25.5" x14ac:dyDescent="0.2">
      <c r="A16" s="49">
        <v>31</v>
      </c>
      <c r="B16" s="61" t="s">
        <v>34</v>
      </c>
      <c r="C16" s="52" t="s">
        <v>35</v>
      </c>
      <c r="D16" s="53">
        <v>3277.8999999999996</v>
      </c>
      <c r="E16" s="53">
        <v>3933.4799999999996</v>
      </c>
    </row>
    <row r="17" spans="1:5" ht="25.5" x14ac:dyDescent="0.2">
      <c r="A17" s="49">
        <v>32</v>
      </c>
      <c r="B17" s="61" t="s">
        <v>36</v>
      </c>
      <c r="C17" s="52" t="s">
        <v>35</v>
      </c>
      <c r="D17" s="53"/>
      <c r="E17" s="53">
        <v>0</v>
      </c>
    </row>
    <row r="18" spans="1:5" x14ac:dyDescent="0.2">
      <c r="A18" s="49"/>
      <c r="B18" s="62" t="s">
        <v>37</v>
      </c>
      <c r="C18" s="51"/>
      <c r="D18" s="53">
        <v>3313.2</v>
      </c>
      <c r="E18" s="53">
        <v>3975.8399999999997</v>
      </c>
    </row>
    <row r="19" spans="1:5" x14ac:dyDescent="0.2">
      <c r="A19" s="49"/>
      <c r="B19" s="62" t="s">
        <v>38</v>
      </c>
      <c r="C19" s="51"/>
      <c r="D19" s="53">
        <v>1693.0000000000002</v>
      </c>
      <c r="E19" s="53">
        <v>2031.6000000000001</v>
      </c>
    </row>
    <row r="20" spans="1:5" s="64" customFormat="1" ht="25.5" x14ac:dyDescent="0.2">
      <c r="A20" s="49">
        <v>33</v>
      </c>
      <c r="B20" s="63" t="s">
        <v>39</v>
      </c>
      <c r="C20" s="52" t="s">
        <v>33</v>
      </c>
      <c r="D20" s="53">
        <v>30864.400000000001</v>
      </c>
      <c r="E20" s="53">
        <v>37037.279999999999</v>
      </c>
    </row>
    <row r="21" spans="1:5" s="66" customFormat="1" ht="25.5" x14ac:dyDescent="0.2">
      <c r="A21" s="49">
        <v>34</v>
      </c>
      <c r="B21" s="65" t="s">
        <v>40</v>
      </c>
      <c r="C21" s="52" t="s">
        <v>33</v>
      </c>
      <c r="D21" s="53">
        <v>479.3</v>
      </c>
      <c r="E21" s="53">
        <v>575.16</v>
      </c>
    </row>
    <row r="22" spans="1:5" x14ac:dyDescent="0.2">
      <c r="A22" s="56" t="s">
        <v>41</v>
      </c>
      <c r="B22" s="50" t="s">
        <v>42</v>
      </c>
      <c r="C22" s="57" t="s">
        <v>43</v>
      </c>
      <c r="D22" s="53"/>
      <c r="E22" s="53">
        <v>0</v>
      </c>
    </row>
    <row r="23" spans="1:5" x14ac:dyDescent="0.2">
      <c r="A23" s="59"/>
      <c r="B23" s="55" t="s">
        <v>44</v>
      </c>
      <c r="C23" s="57"/>
      <c r="D23" s="53">
        <v>119.80000000000001</v>
      </c>
      <c r="E23" s="53">
        <v>143.76000000000002</v>
      </c>
    </row>
    <row r="24" spans="1:5" x14ac:dyDescent="0.2">
      <c r="A24" s="59"/>
      <c r="B24" s="55" t="s">
        <v>45</v>
      </c>
      <c r="C24" s="57"/>
      <c r="D24" s="53">
        <v>126.8</v>
      </c>
      <c r="E24" s="53">
        <v>152.16</v>
      </c>
    </row>
    <row r="25" spans="1:5" x14ac:dyDescent="0.2">
      <c r="A25" s="59"/>
      <c r="B25" s="55" t="s">
        <v>46</v>
      </c>
      <c r="C25" s="57"/>
      <c r="D25" s="53">
        <v>150.29999999999998</v>
      </c>
      <c r="E25" s="53">
        <v>180.35999999999999</v>
      </c>
    </row>
    <row r="26" spans="1:5" s="30" customFormat="1" x14ac:dyDescent="0.2">
      <c r="A26" s="59"/>
      <c r="B26" s="55" t="s">
        <v>47</v>
      </c>
      <c r="C26" s="57"/>
      <c r="D26" s="53">
        <v>176</v>
      </c>
      <c r="E26" s="53">
        <v>211.2</v>
      </c>
    </row>
    <row r="27" spans="1:5" x14ac:dyDescent="0.2">
      <c r="A27" s="59"/>
      <c r="B27" s="55" t="s">
        <v>48</v>
      </c>
      <c r="C27" s="57"/>
      <c r="D27" s="53">
        <v>234.60000000000002</v>
      </c>
      <c r="E27" s="53">
        <v>281.52000000000004</v>
      </c>
    </row>
    <row r="28" spans="1:5" ht="25.5" x14ac:dyDescent="0.2">
      <c r="A28" s="67" t="s">
        <v>49</v>
      </c>
      <c r="B28" s="68" t="s">
        <v>50</v>
      </c>
      <c r="C28" s="58" t="s">
        <v>51</v>
      </c>
      <c r="D28" s="53"/>
      <c r="E28" s="53">
        <v>0</v>
      </c>
    </row>
    <row r="29" spans="1:5" x14ac:dyDescent="0.2">
      <c r="A29" s="59"/>
      <c r="B29" s="55" t="s">
        <v>52</v>
      </c>
      <c r="C29" s="57"/>
      <c r="D29" s="53">
        <v>38.5</v>
      </c>
      <c r="E29" s="53">
        <v>46.199999999999996</v>
      </c>
    </row>
    <row r="30" spans="1:5" x14ac:dyDescent="0.2">
      <c r="A30" s="59"/>
      <c r="B30" s="55" t="s">
        <v>53</v>
      </c>
      <c r="C30" s="57"/>
      <c r="D30" s="53">
        <v>43.1</v>
      </c>
      <c r="E30" s="53">
        <v>51.72</v>
      </c>
    </row>
    <row r="31" spans="1:5" x14ac:dyDescent="0.2">
      <c r="A31" s="59"/>
      <c r="B31" s="55" t="s">
        <v>54</v>
      </c>
      <c r="C31" s="57"/>
      <c r="D31" s="53">
        <v>46</v>
      </c>
      <c r="E31" s="53">
        <v>55.199999999999996</v>
      </c>
    </row>
    <row r="32" spans="1:5" x14ac:dyDescent="0.2">
      <c r="A32" s="59"/>
      <c r="B32" s="55" t="s">
        <v>55</v>
      </c>
      <c r="C32" s="57"/>
      <c r="D32" s="53">
        <v>49.2</v>
      </c>
      <c r="E32" s="53">
        <v>59.04</v>
      </c>
    </row>
    <row r="33" spans="1:5" x14ac:dyDescent="0.2">
      <c r="A33" s="59"/>
      <c r="B33" s="55" t="s">
        <v>56</v>
      </c>
      <c r="C33" s="57"/>
      <c r="D33" s="53">
        <v>51.6</v>
      </c>
      <c r="E33" s="53">
        <v>61.92</v>
      </c>
    </row>
    <row r="34" spans="1:5" x14ac:dyDescent="0.2">
      <c r="A34" s="59"/>
      <c r="B34" s="55" t="s">
        <v>57</v>
      </c>
      <c r="C34" s="57"/>
      <c r="D34" s="53">
        <v>54.3</v>
      </c>
      <c r="E34" s="53">
        <v>65.16</v>
      </c>
    </row>
    <row r="35" spans="1:5" x14ac:dyDescent="0.2">
      <c r="A35" s="59"/>
      <c r="B35" s="55" t="s">
        <v>58</v>
      </c>
      <c r="C35" s="57"/>
      <c r="D35" s="53">
        <v>57.100000000000009</v>
      </c>
      <c r="E35" s="53">
        <v>68.52000000000001</v>
      </c>
    </row>
    <row r="36" spans="1:5" ht="25.5" x14ac:dyDescent="0.2">
      <c r="A36" s="56" t="s">
        <v>59</v>
      </c>
      <c r="B36" s="68" t="s">
        <v>60</v>
      </c>
      <c r="C36" s="58" t="s">
        <v>51</v>
      </c>
      <c r="D36" s="53"/>
      <c r="E36" s="53">
        <v>0</v>
      </c>
    </row>
    <row r="37" spans="1:5" x14ac:dyDescent="0.2">
      <c r="A37" s="59"/>
      <c r="B37" s="55" t="s">
        <v>52</v>
      </c>
      <c r="C37" s="57"/>
      <c r="D37" s="53">
        <v>62</v>
      </c>
      <c r="E37" s="53">
        <v>74.399999999999991</v>
      </c>
    </row>
    <row r="38" spans="1:5" x14ac:dyDescent="0.2">
      <c r="A38" s="59"/>
      <c r="B38" s="55" t="s">
        <v>53</v>
      </c>
      <c r="C38" s="57"/>
      <c r="D38" s="53">
        <v>68.2</v>
      </c>
      <c r="E38" s="53">
        <v>81.84</v>
      </c>
    </row>
    <row r="39" spans="1:5" x14ac:dyDescent="0.2">
      <c r="A39" s="59"/>
      <c r="B39" s="55" t="s">
        <v>54</v>
      </c>
      <c r="C39" s="57"/>
      <c r="D39" s="53">
        <v>71.3</v>
      </c>
      <c r="E39" s="53">
        <v>85.559999999999988</v>
      </c>
    </row>
    <row r="40" spans="1:5" x14ac:dyDescent="0.2">
      <c r="A40" s="59"/>
      <c r="B40" s="55" t="s">
        <v>55</v>
      </c>
      <c r="C40" s="57"/>
      <c r="D40" s="53">
        <v>74.2</v>
      </c>
      <c r="E40" s="53">
        <v>89.04</v>
      </c>
    </row>
    <row r="41" spans="1:5" x14ac:dyDescent="0.2">
      <c r="A41" s="59"/>
      <c r="B41" s="55" t="s">
        <v>56</v>
      </c>
      <c r="C41" s="57"/>
      <c r="D41" s="53">
        <v>88.300000000000011</v>
      </c>
      <c r="E41" s="53">
        <v>105.96000000000001</v>
      </c>
    </row>
    <row r="42" spans="1:5" x14ac:dyDescent="0.2">
      <c r="A42" s="59"/>
      <c r="B42" s="55" t="s">
        <v>57</v>
      </c>
      <c r="C42" s="57"/>
      <c r="D42" s="53">
        <v>92</v>
      </c>
      <c r="E42" s="53">
        <v>110.39999999999999</v>
      </c>
    </row>
    <row r="43" spans="1:5" x14ac:dyDescent="0.2">
      <c r="A43" s="59"/>
      <c r="B43" s="55" t="s">
        <v>58</v>
      </c>
      <c r="C43" s="57"/>
      <c r="D43" s="53">
        <v>96.59999999999998</v>
      </c>
      <c r="E43" s="53">
        <v>115.91999999999997</v>
      </c>
    </row>
    <row r="44" spans="1:5" ht="25.5" x14ac:dyDescent="0.2">
      <c r="A44" s="56" t="s">
        <v>61</v>
      </c>
      <c r="B44" s="68" t="s">
        <v>62</v>
      </c>
      <c r="C44" s="57" t="s">
        <v>63</v>
      </c>
      <c r="D44" s="53">
        <v>411.09999999999991</v>
      </c>
      <c r="E44" s="53">
        <v>493.31999999999988</v>
      </c>
    </row>
    <row r="45" spans="1:5" ht="25.5" x14ac:dyDescent="0.2">
      <c r="A45" s="56" t="s">
        <v>64</v>
      </c>
      <c r="B45" s="68" t="s">
        <v>65</v>
      </c>
      <c r="C45" s="57" t="s">
        <v>63</v>
      </c>
      <c r="D45" s="53">
        <v>132.69999999999999</v>
      </c>
      <c r="E45" s="53">
        <v>159.23999999999998</v>
      </c>
    </row>
    <row r="46" spans="1:5" ht="25.5" x14ac:dyDescent="0.2">
      <c r="A46" s="56" t="s">
        <v>66</v>
      </c>
      <c r="B46" s="68" t="s">
        <v>67</v>
      </c>
      <c r="C46" s="57" t="s">
        <v>63</v>
      </c>
      <c r="D46" s="53"/>
      <c r="E46" s="53">
        <v>0</v>
      </c>
    </row>
    <row r="47" spans="1:5" x14ac:dyDescent="0.2">
      <c r="A47" s="56"/>
      <c r="B47" s="69" t="s">
        <v>68</v>
      </c>
      <c r="C47" s="57"/>
      <c r="D47" s="53">
        <v>733.2</v>
      </c>
      <c r="E47" s="53">
        <v>879.84</v>
      </c>
    </row>
    <row r="48" spans="1:5" x14ac:dyDescent="0.2">
      <c r="A48" s="56"/>
      <c r="B48" s="69" t="s">
        <v>69</v>
      </c>
      <c r="C48" s="57"/>
      <c r="D48" s="53">
        <v>890.30000000000007</v>
      </c>
      <c r="E48" s="53">
        <v>1068.3600000000001</v>
      </c>
    </row>
    <row r="49" spans="1:5" x14ac:dyDescent="0.2">
      <c r="A49" s="56"/>
      <c r="B49" s="69" t="s">
        <v>70</v>
      </c>
      <c r="C49" s="57"/>
      <c r="D49" s="53">
        <v>995.1</v>
      </c>
      <c r="E49" s="53">
        <v>1194.1199999999999</v>
      </c>
    </row>
    <row r="50" spans="1:5" x14ac:dyDescent="0.2">
      <c r="A50" s="56"/>
      <c r="B50" s="69" t="s">
        <v>71</v>
      </c>
      <c r="C50" s="57"/>
      <c r="D50" s="53">
        <v>1099.7</v>
      </c>
      <c r="E50" s="53">
        <v>1319.64</v>
      </c>
    </row>
    <row r="51" spans="1:5" x14ac:dyDescent="0.2">
      <c r="A51" s="56"/>
      <c r="B51" s="69" t="s">
        <v>72</v>
      </c>
      <c r="C51" s="57"/>
      <c r="D51" s="53">
        <v>1204.5999999999999</v>
      </c>
      <c r="E51" s="53">
        <v>1445.5199999999998</v>
      </c>
    </row>
    <row r="52" spans="1:5" ht="13.5" thickBot="1" x14ac:dyDescent="0.25">
      <c r="A52" s="56" t="s">
        <v>73</v>
      </c>
      <c r="B52" s="68" t="s">
        <v>74</v>
      </c>
      <c r="C52" s="57" t="s">
        <v>63</v>
      </c>
      <c r="D52" s="53">
        <v>854.60000000000014</v>
      </c>
      <c r="E52" s="53">
        <v>1025.5200000000002</v>
      </c>
    </row>
    <row r="53" spans="1:5" ht="13.5" thickBot="1" x14ac:dyDescent="0.25">
      <c r="A53" s="70"/>
      <c r="B53" s="71" t="s">
        <v>75</v>
      </c>
      <c r="C53" s="72"/>
      <c r="D53" s="73"/>
      <c r="E53" s="73"/>
    </row>
    <row r="54" spans="1:5" ht="25.5" x14ac:dyDescent="0.2">
      <c r="A54" s="74" t="s">
        <v>19</v>
      </c>
      <c r="B54" s="75" t="s">
        <v>76</v>
      </c>
      <c r="C54" s="76" t="s">
        <v>77</v>
      </c>
      <c r="D54" s="53"/>
      <c r="E54" s="53">
        <v>0</v>
      </c>
    </row>
    <row r="55" spans="1:5" x14ac:dyDescent="0.2">
      <c r="A55" s="59"/>
      <c r="B55" s="78" t="s">
        <v>78</v>
      </c>
      <c r="C55" s="57"/>
      <c r="D55" s="53">
        <v>1859</v>
      </c>
      <c r="E55" s="53">
        <v>2230.7999999999997</v>
      </c>
    </row>
    <row r="56" spans="1:5" x14ac:dyDescent="0.2">
      <c r="A56" s="59"/>
      <c r="B56" s="78" t="s">
        <v>79</v>
      </c>
      <c r="C56" s="57"/>
      <c r="D56" s="53">
        <v>2044.9000000000003</v>
      </c>
      <c r="E56" s="53">
        <v>2453.88</v>
      </c>
    </row>
    <row r="57" spans="1:5" x14ac:dyDescent="0.2">
      <c r="A57" s="59"/>
      <c r="B57" s="78" t="s">
        <v>80</v>
      </c>
      <c r="C57" s="57"/>
      <c r="D57" s="53">
        <v>2249.9</v>
      </c>
      <c r="E57" s="53">
        <v>2699.88</v>
      </c>
    </row>
    <row r="58" spans="1:5" x14ac:dyDescent="0.2">
      <c r="A58" s="59"/>
      <c r="B58" s="78" t="s">
        <v>81</v>
      </c>
      <c r="C58" s="57"/>
      <c r="D58" s="53">
        <v>2474.1</v>
      </c>
      <c r="E58" s="53">
        <v>2968.9199999999996</v>
      </c>
    </row>
    <row r="59" spans="1:5" x14ac:dyDescent="0.2">
      <c r="A59" s="59"/>
      <c r="B59" s="78" t="s">
        <v>82</v>
      </c>
      <c r="C59" s="57"/>
      <c r="D59" s="53">
        <v>2969.0000000000005</v>
      </c>
      <c r="E59" s="53">
        <v>3562.8000000000006</v>
      </c>
    </row>
    <row r="60" spans="1:5" x14ac:dyDescent="0.2">
      <c r="A60" s="59"/>
      <c r="B60" s="78" t="s">
        <v>83</v>
      </c>
      <c r="C60" s="57"/>
      <c r="D60" s="53">
        <v>3562.2000000000003</v>
      </c>
      <c r="E60" s="53">
        <v>4274.6400000000003</v>
      </c>
    </row>
    <row r="61" spans="1:5" x14ac:dyDescent="0.2">
      <c r="A61" s="59"/>
      <c r="B61" s="78" t="s">
        <v>84</v>
      </c>
      <c r="C61" s="57"/>
      <c r="D61" s="53">
        <v>4275.8</v>
      </c>
      <c r="E61" s="53">
        <v>5130.96</v>
      </c>
    </row>
    <row r="62" spans="1:5" x14ac:dyDescent="0.2">
      <c r="A62" s="59"/>
      <c r="B62" s="78" t="s">
        <v>85</v>
      </c>
      <c r="C62" s="57"/>
      <c r="D62" s="53">
        <v>2006.7000000000003</v>
      </c>
      <c r="E62" s="53">
        <v>2408.0400000000004</v>
      </c>
    </row>
    <row r="63" spans="1:5" x14ac:dyDescent="0.2">
      <c r="A63" s="59"/>
      <c r="B63" s="78" t="s">
        <v>86</v>
      </c>
      <c r="C63" s="57"/>
      <c r="D63" s="53">
        <v>2208.9</v>
      </c>
      <c r="E63" s="53">
        <v>2650.68</v>
      </c>
    </row>
    <row r="64" spans="1:5" x14ac:dyDescent="0.2">
      <c r="A64" s="59"/>
      <c r="B64" s="78" t="s">
        <v>87</v>
      </c>
      <c r="C64" s="57"/>
      <c r="D64" s="53">
        <v>2430.4</v>
      </c>
      <c r="E64" s="53">
        <v>2916.48</v>
      </c>
    </row>
    <row r="65" spans="1:5" x14ac:dyDescent="0.2">
      <c r="A65" s="59"/>
      <c r="B65" s="78" t="s">
        <v>81</v>
      </c>
      <c r="C65" s="57"/>
      <c r="D65" s="53">
        <v>2670.9000000000005</v>
      </c>
      <c r="E65" s="53">
        <v>3205.0800000000004</v>
      </c>
    </row>
    <row r="66" spans="1:5" x14ac:dyDescent="0.2">
      <c r="A66" s="59"/>
      <c r="B66" s="78" t="s">
        <v>82</v>
      </c>
      <c r="C66" s="57"/>
      <c r="D66" s="53">
        <v>3206.9</v>
      </c>
      <c r="E66" s="53">
        <v>3848.2799999999997</v>
      </c>
    </row>
    <row r="67" spans="1:5" x14ac:dyDescent="0.2">
      <c r="A67" s="59"/>
      <c r="B67" s="78" t="s">
        <v>83</v>
      </c>
      <c r="C67" s="57"/>
      <c r="D67" s="53">
        <v>3846.5999999999995</v>
      </c>
      <c r="E67" s="53">
        <v>4615.9199999999992</v>
      </c>
    </row>
    <row r="68" spans="1:5" x14ac:dyDescent="0.2">
      <c r="A68" s="59"/>
      <c r="B68" s="78" t="s">
        <v>84</v>
      </c>
      <c r="C68" s="57"/>
      <c r="D68" s="53">
        <v>4617.6000000000004</v>
      </c>
      <c r="E68" s="53">
        <v>5541.12</v>
      </c>
    </row>
    <row r="69" spans="1:5" x14ac:dyDescent="0.2">
      <c r="A69" s="59"/>
      <c r="B69" s="78" t="s">
        <v>78</v>
      </c>
      <c r="C69" s="57"/>
      <c r="D69" s="53">
        <v>1859</v>
      </c>
      <c r="E69" s="53">
        <v>2230.7999999999997</v>
      </c>
    </row>
    <row r="70" spans="1:5" x14ac:dyDescent="0.2">
      <c r="A70" s="56" t="s">
        <v>20</v>
      </c>
      <c r="B70" s="50" t="s">
        <v>88</v>
      </c>
      <c r="C70" s="57" t="s">
        <v>89</v>
      </c>
      <c r="D70" s="53"/>
      <c r="E70" s="53">
        <v>0</v>
      </c>
    </row>
    <row r="71" spans="1:5" x14ac:dyDescent="0.2">
      <c r="A71" s="59"/>
      <c r="B71" s="55" t="s">
        <v>90</v>
      </c>
      <c r="C71" s="57"/>
      <c r="D71" s="53">
        <v>1421.7</v>
      </c>
      <c r="E71" s="53">
        <v>1706.04</v>
      </c>
    </row>
    <row r="72" spans="1:5" x14ac:dyDescent="0.2">
      <c r="A72" s="59"/>
      <c r="B72" s="55" t="s">
        <v>91</v>
      </c>
      <c r="C72" s="57"/>
      <c r="D72" s="53">
        <v>1574.1</v>
      </c>
      <c r="E72" s="53">
        <v>1888.9199999999998</v>
      </c>
    </row>
    <row r="73" spans="1:5" x14ac:dyDescent="0.2">
      <c r="A73" s="56" t="s">
        <v>92</v>
      </c>
      <c r="B73" s="50" t="s">
        <v>93</v>
      </c>
      <c r="C73" s="57" t="s">
        <v>89</v>
      </c>
      <c r="D73" s="53"/>
      <c r="E73" s="53">
        <v>0</v>
      </c>
    </row>
    <row r="74" spans="1:5" x14ac:dyDescent="0.2">
      <c r="A74" s="59"/>
      <c r="B74" s="55" t="s">
        <v>90</v>
      </c>
      <c r="C74" s="57"/>
      <c r="D74" s="53">
        <v>964.6</v>
      </c>
      <c r="E74" s="53">
        <v>1157.52</v>
      </c>
    </row>
    <row r="75" spans="1:5" x14ac:dyDescent="0.2">
      <c r="A75" s="59"/>
      <c r="B75" s="55" t="s">
        <v>91</v>
      </c>
      <c r="C75" s="57"/>
      <c r="D75" s="53">
        <v>1117</v>
      </c>
      <c r="E75" s="53">
        <v>1340.3999999999999</v>
      </c>
    </row>
    <row r="76" spans="1:5" ht="25.5" x14ac:dyDescent="0.2">
      <c r="A76" s="56" t="s">
        <v>94</v>
      </c>
      <c r="B76" s="68" t="s">
        <v>95</v>
      </c>
      <c r="C76" s="57" t="s">
        <v>77</v>
      </c>
      <c r="D76" s="53"/>
      <c r="E76" s="53">
        <v>0</v>
      </c>
    </row>
    <row r="77" spans="1:5" x14ac:dyDescent="0.2">
      <c r="A77" s="59"/>
      <c r="B77" s="55" t="s">
        <v>96</v>
      </c>
      <c r="C77" s="57"/>
      <c r="D77" s="53">
        <v>1069.0999999999999</v>
      </c>
      <c r="E77" s="53">
        <v>1282.9199999999998</v>
      </c>
    </row>
    <row r="78" spans="1:5" x14ac:dyDescent="0.2">
      <c r="A78" s="59"/>
      <c r="B78" s="55" t="s">
        <v>97</v>
      </c>
      <c r="C78" s="57"/>
      <c r="D78" s="53">
        <v>1336.4</v>
      </c>
      <c r="E78" s="53">
        <v>1603.68</v>
      </c>
    </row>
    <row r="79" spans="1:5" x14ac:dyDescent="0.2">
      <c r="A79" s="59"/>
      <c r="B79" s="55" t="s">
        <v>98</v>
      </c>
      <c r="C79" s="57"/>
      <c r="D79" s="53">
        <v>1667.9999999999998</v>
      </c>
      <c r="E79" s="53">
        <v>2001.5999999999997</v>
      </c>
    </row>
    <row r="80" spans="1:5" x14ac:dyDescent="0.2">
      <c r="A80" s="59"/>
      <c r="B80" s="55" t="s">
        <v>99</v>
      </c>
      <c r="C80" s="57"/>
      <c r="D80" s="53">
        <v>2089.9</v>
      </c>
      <c r="E80" s="53">
        <v>2507.88</v>
      </c>
    </row>
    <row r="81" spans="1:5" x14ac:dyDescent="0.2">
      <c r="A81" s="59"/>
      <c r="B81" s="55" t="s">
        <v>100</v>
      </c>
      <c r="C81" s="57"/>
      <c r="D81" s="53">
        <v>2131.8000000000002</v>
      </c>
      <c r="E81" s="53">
        <v>2558.1600000000003</v>
      </c>
    </row>
    <row r="82" spans="1:5" x14ac:dyDescent="0.2">
      <c r="A82" s="59"/>
      <c r="B82" s="55" t="s">
        <v>101</v>
      </c>
      <c r="C82" s="57"/>
      <c r="D82" s="53">
        <v>2424.7000000000003</v>
      </c>
      <c r="E82" s="53">
        <v>2909.6400000000003</v>
      </c>
    </row>
    <row r="83" spans="1:5" x14ac:dyDescent="0.2">
      <c r="A83" s="59"/>
      <c r="B83" s="55" t="s">
        <v>102</v>
      </c>
      <c r="C83" s="57"/>
      <c r="D83" s="53">
        <v>2808.1</v>
      </c>
      <c r="E83" s="53">
        <v>3369.72</v>
      </c>
    </row>
    <row r="84" spans="1:5" ht="25.5" x14ac:dyDescent="0.2">
      <c r="A84" s="56" t="s">
        <v>21</v>
      </c>
      <c r="B84" s="68" t="s">
        <v>103</v>
      </c>
      <c r="C84" s="57" t="s">
        <v>77</v>
      </c>
      <c r="D84" s="53"/>
      <c r="E84" s="53">
        <v>0</v>
      </c>
    </row>
    <row r="85" spans="1:5" x14ac:dyDescent="0.2">
      <c r="A85" s="59"/>
      <c r="B85" s="55" t="s">
        <v>90</v>
      </c>
      <c r="C85" s="57"/>
      <c r="D85" s="53">
        <v>4920.9999999999991</v>
      </c>
      <c r="E85" s="53">
        <v>5905.1999999999989</v>
      </c>
    </row>
    <row r="86" spans="1:5" x14ac:dyDescent="0.2">
      <c r="A86" s="59"/>
      <c r="B86" s="55" t="s">
        <v>104</v>
      </c>
      <c r="C86" s="57"/>
      <c r="D86" s="53">
        <v>5194.3</v>
      </c>
      <c r="E86" s="53">
        <v>6233.16</v>
      </c>
    </row>
    <row r="87" spans="1:5" x14ac:dyDescent="0.2">
      <c r="A87" s="59"/>
      <c r="B87" s="55" t="s">
        <v>105</v>
      </c>
      <c r="C87" s="57"/>
      <c r="D87" s="53">
        <v>5467.8</v>
      </c>
      <c r="E87" s="53">
        <v>6561.36</v>
      </c>
    </row>
    <row r="88" spans="1:5" x14ac:dyDescent="0.2">
      <c r="A88" s="59"/>
      <c r="B88" s="55" t="s">
        <v>106</v>
      </c>
      <c r="C88" s="57"/>
      <c r="D88" s="53">
        <v>5741.0999999999995</v>
      </c>
      <c r="E88" s="53">
        <v>6889.3199999999988</v>
      </c>
    </row>
    <row r="89" spans="1:5" x14ac:dyDescent="0.2">
      <c r="A89" s="59"/>
      <c r="B89" s="55" t="s">
        <v>107</v>
      </c>
      <c r="C89" s="57"/>
      <c r="D89" s="53">
        <v>6287.8000000000011</v>
      </c>
      <c r="E89" s="53">
        <v>7545.3600000000006</v>
      </c>
    </row>
    <row r="90" spans="1:5" x14ac:dyDescent="0.2">
      <c r="A90" s="56" t="s">
        <v>108</v>
      </c>
      <c r="B90" s="50" t="s">
        <v>109</v>
      </c>
      <c r="C90" s="57" t="s">
        <v>77</v>
      </c>
      <c r="D90" s="53"/>
      <c r="E90" s="53">
        <v>0</v>
      </c>
    </row>
    <row r="91" spans="1:5" x14ac:dyDescent="0.2">
      <c r="A91" s="59"/>
      <c r="B91" s="65" t="s">
        <v>110</v>
      </c>
      <c r="C91" s="57"/>
      <c r="D91" s="53"/>
      <c r="E91" s="53">
        <v>0</v>
      </c>
    </row>
    <row r="92" spans="1:5" x14ac:dyDescent="0.2">
      <c r="A92" s="59"/>
      <c r="B92" s="59" t="s">
        <v>111</v>
      </c>
      <c r="C92" s="57"/>
      <c r="D92" s="53">
        <v>1047.3</v>
      </c>
      <c r="E92" s="53">
        <v>1256.76</v>
      </c>
    </row>
    <row r="93" spans="1:5" x14ac:dyDescent="0.2">
      <c r="A93" s="59"/>
      <c r="B93" s="59" t="s">
        <v>112</v>
      </c>
      <c r="C93" s="57"/>
      <c r="D93" s="53">
        <v>1178.2999999999997</v>
      </c>
      <c r="E93" s="53">
        <v>1413.9599999999996</v>
      </c>
    </row>
    <row r="94" spans="1:5" x14ac:dyDescent="0.2">
      <c r="A94" s="59"/>
      <c r="B94" s="59" t="s">
        <v>113</v>
      </c>
      <c r="C94" s="57"/>
      <c r="D94" s="53">
        <v>1256.9000000000001</v>
      </c>
      <c r="E94" s="53">
        <v>1508.28</v>
      </c>
    </row>
    <row r="95" spans="1:5" x14ac:dyDescent="0.2">
      <c r="A95" s="59"/>
      <c r="B95" s="59" t="s">
        <v>114</v>
      </c>
      <c r="C95" s="57"/>
      <c r="D95" s="53">
        <v>1335.5</v>
      </c>
      <c r="E95" s="53">
        <v>1602.6</v>
      </c>
    </row>
    <row r="96" spans="1:5" x14ac:dyDescent="0.2">
      <c r="A96" s="59"/>
      <c r="B96" s="59" t="s">
        <v>115</v>
      </c>
      <c r="C96" s="57"/>
      <c r="D96" s="53">
        <v>1440.1</v>
      </c>
      <c r="E96" s="53">
        <v>1728.12</v>
      </c>
    </row>
    <row r="97" spans="1:5" x14ac:dyDescent="0.2">
      <c r="A97" s="59"/>
      <c r="B97" s="50" t="s">
        <v>116</v>
      </c>
      <c r="C97" s="57"/>
      <c r="D97" s="53"/>
      <c r="E97" s="53">
        <v>0</v>
      </c>
    </row>
    <row r="98" spans="1:5" x14ac:dyDescent="0.2">
      <c r="A98" s="59"/>
      <c r="B98" s="59" t="s">
        <v>111</v>
      </c>
      <c r="C98" s="57"/>
      <c r="D98" s="53">
        <v>811.7</v>
      </c>
      <c r="E98" s="53">
        <v>974.04</v>
      </c>
    </row>
    <row r="99" spans="1:5" x14ac:dyDescent="0.2">
      <c r="A99" s="59"/>
      <c r="B99" s="59" t="s">
        <v>112</v>
      </c>
      <c r="C99" s="57"/>
      <c r="D99" s="53">
        <v>916.5</v>
      </c>
      <c r="E99" s="53">
        <v>1099.8</v>
      </c>
    </row>
    <row r="100" spans="1:5" x14ac:dyDescent="0.2">
      <c r="A100" s="59"/>
      <c r="B100" s="59" t="s">
        <v>113</v>
      </c>
      <c r="C100" s="57"/>
      <c r="D100" s="53">
        <v>995.1</v>
      </c>
      <c r="E100" s="53">
        <v>1194.1199999999999</v>
      </c>
    </row>
    <row r="101" spans="1:5" x14ac:dyDescent="0.2">
      <c r="A101" s="59"/>
      <c r="B101" s="59" t="s">
        <v>114</v>
      </c>
      <c r="C101" s="57"/>
      <c r="D101" s="53">
        <v>1047.3</v>
      </c>
      <c r="E101" s="53">
        <v>1256.76</v>
      </c>
    </row>
    <row r="102" spans="1:5" ht="13.5" thickBot="1" x14ac:dyDescent="0.25">
      <c r="A102" s="79"/>
      <c r="B102" s="79" t="s">
        <v>115</v>
      </c>
      <c r="C102" s="80"/>
      <c r="D102" s="53">
        <v>1126</v>
      </c>
      <c r="E102" s="53">
        <v>1351.2</v>
      </c>
    </row>
    <row r="103" spans="1:5" x14ac:dyDescent="0.2">
      <c r="A103" s="82"/>
      <c r="B103" s="83"/>
      <c r="C103" s="84"/>
    </row>
    <row r="104" spans="1:5" x14ac:dyDescent="0.2">
      <c r="B104" s="86" t="s">
        <v>117</v>
      </c>
    </row>
    <row r="105" spans="1:5" x14ac:dyDescent="0.2">
      <c r="B105" s="277" t="s">
        <v>118</v>
      </c>
    </row>
    <row r="106" spans="1:5" x14ac:dyDescent="0.2">
      <c r="A106" s="87"/>
      <c r="B106" s="88" t="s">
        <v>119</v>
      </c>
      <c r="C106" s="87"/>
    </row>
    <row r="107" spans="1:5" x14ac:dyDescent="0.2">
      <c r="A107" s="87"/>
      <c r="B107" s="88" t="s">
        <v>120</v>
      </c>
      <c r="C107" s="87"/>
    </row>
    <row r="108" spans="1:5" x14ac:dyDescent="0.2">
      <c r="A108" s="87"/>
      <c r="B108" s="88"/>
      <c r="C108" s="87"/>
    </row>
    <row r="109" spans="1:5" ht="99" customHeight="1" x14ac:dyDescent="0.3">
      <c r="A109" s="37"/>
      <c r="B109" s="89"/>
      <c r="C109" s="89"/>
    </row>
    <row r="110" spans="1:5" ht="18.75" x14ac:dyDescent="0.3">
      <c r="A110" s="91"/>
      <c r="B110" s="89"/>
      <c r="C110" s="89"/>
    </row>
    <row r="111" spans="1:5" x14ac:dyDescent="0.2">
      <c r="A111" s="37"/>
      <c r="B111" s="93"/>
      <c r="C111" s="95"/>
    </row>
    <row r="112" spans="1:5" ht="18.75" x14ac:dyDescent="0.3">
      <c r="A112" s="32"/>
      <c r="B112" s="92"/>
      <c r="C112" s="97"/>
    </row>
    <row r="113" spans="1:3" ht="18.75" x14ac:dyDescent="0.3">
      <c r="A113" s="32"/>
      <c r="B113" s="92"/>
      <c r="C113" s="97"/>
    </row>
  </sheetData>
  <autoFilter ref="A7:WVJ102" xr:uid="{00000000-0009-0000-0000-000001000000}"/>
  <mergeCells count="1">
    <mergeCell ref="A4:E4"/>
  </mergeCells>
  <printOptions horizontalCentered="1"/>
  <pageMargins left="0.59055118110236227" right="0.59055118110236227" top="0.59055118110236227" bottom="0.78740157480314965" header="0" footer="0"/>
  <pageSetup paperSize="9" scale="99" fitToHeight="4" orientation="landscape" r:id="rId1"/>
  <headerFooter alignWithMargins="0">
    <oddFooter>&amp;C&amp;P</oddFooter>
  </headerFooter>
  <rowBreaks count="1" manualBreakCount="1">
    <brk id="83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5"/>
  </sheetPr>
  <dimension ref="A1:AU68"/>
  <sheetViews>
    <sheetView view="pageBreakPreview" topLeftCell="A28" zoomScale="78" zoomScaleNormal="100" zoomScaleSheetLayoutView="78" workbookViewId="0">
      <selection activeCell="E13" sqref="E13"/>
    </sheetView>
  </sheetViews>
  <sheetFormatPr defaultRowHeight="12.75" x14ac:dyDescent="0.2"/>
  <cols>
    <col min="1" max="1" width="7.42578125" style="82" customWidth="1"/>
    <col min="2" max="2" width="54.42578125" style="37" customWidth="1"/>
    <col min="3" max="3" width="12.28515625" style="28" customWidth="1"/>
    <col min="4" max="4" width="12.28515625" style="32" hidden="1" customWidth="1"/>
    <col min="5" max="5" width="17.28515625" style="32" customWidth="1"/>
    <col min="6" max="6" width="17.42578125" style="99" customWidth="1"/>
    <col min="7" max="7" width="9.140625" style="37" customWidth="1"/>
    <col min="8" max="8" width="9.140625" style="37"/>
    <col min="9" max="9" width="14" style="37" customWidth="1"/>
    <col min="10" max="244" width="9.140625" style="37"/>
    <col min="245" max="245" width="7.42578125" style="37" customWidth="1"/>
    <col min="246" max="246" width="54.42578125" style="37" customWidth="1"/>
    <col min="247" max="247" width="11.85546875" style="37" customWidth="1"/>
    <col min="248" max="248" width="12.28515625" style="37" customWidth="1"/>
    <col min="249" max="249" width="11.85546875" style="37" customWidth="1"/>
    <col min="250" max="250" width="10" style="37" customWidth="1"/>
    <col min="251" max="252" width="0" style="37" hidden="1" customWidth="1"/>
    <col min="253" max="255" width="11.85546875" style="37" customWidth="1"/>
    <col min="256" max="256" width="12.140625" style="37" customWidth="1"/>
    <col min="257" max="257" width="12.28515625" style="37" customWidth="1"/>
    <col min="258" max="258" width="11.85546875" style="37" customWidth="1"/>
    <col min="259" max="259" width="13" style="37" customWidth="1"/>
    <col min="260" max="260" width="15.5703125" style="37" customWidth="1"/>
    <col min="261" max="261" width="12.28515625" style="37" customWidth="1"/>
    <col min="262" max="262" width="10.85546875" style="37" customWidth="1"/>
    <col min="263" max="263" width="9.140625" style="37" customWidth="1"/>
    <col min="264" max="264" width="9.140625" style="37"/>
    <col min="265" max="265" width="14" style="37" customWidth="1"/>
    <col min="266" max="500" width="9.140625" style="37"/>
    <col min="501" max="501" width="7.42578125" style="37" customWidth="1"/>
    <col min="502" max="502" width="54.42578125" style="37" customWidth="1"/>
    <col min="503" max="503" width="11.85546875" style="37" customWidth="1"/>
    <col min="504" max="504" width="12.28515625" style="37" customWidth="1"/>
    <col min="505" max="505" width="11.85546875" style="37" customWidth="1"/>
    <col min="506" max="506" width="10" style="37" customWidth="1"/>
    <col min="507" max="508" width="0" style="37" hidden="1" customWidth="1"/>
    <col min="509" max="511" width="11.85546875" style="37" customWidth="1"/>
    <col min="512" max="512" width="12.140625" style="37" customWidth="1"/>
    <col min="513" max="513" width="12.28515625" style="37" customWidth="1"/>
    <col min="514" max="514" width="11.85546875" style="37" customWidth="1"/>
    <col min="515" max="515" width="13" style="37" customWidth="1"/>
    <col min="516" max="516" width="15.5703125" style="37" customWidth="1"/>
    <col min="517" max="517" width="12.28515625" style="37" customWidth="1"/>
    <col min="518" max="518" width="10.85546875" style="37" customWidth="1"/>
    <col min="519" max="519" width="9.140625" style="37" customWidth="1"/>
    <col min="520" max="520" width="9.140625" style="37"/>
    <col min="521" max="521" width="14" style="37" customWidth="1"/>
    <col min="522" max="756" width="9.140625" style="37"/>
    <col min="757" max="757" width="7.42578125" style="37" customWidth="1"/>
    <col min="758" max="758" width="54.42578125" style="37" customWidth="1"/>
    <col min="759" max="759" width="11.85546875" style="37" customWidth="1"/>
    <col min="760" max="760" width="12.28515625" style="37" customWidth="1"/>
    <col min="761" max="761" width="11.85546875" style="37" customWidth="1"/>
    <col min="762" max="762" width="10" style="37" customWidth="1"/>
    <col min="763" max="764" width="0" style="37" hidden="1" customWidth="1"/>
    <col min="765" max="767" width="11.85546875" style="37" customWidth="1"/>
    <col min="768" max="768" width="12.140625" style="37" customWidth="1"/>
    <col min="769" max="769" width="12.28515625" style="37" customWidth="1"/>
    <col min="770" max="770" width="11.85546875" style="37" customWidth="1"/>
    <col min="771" max="771" width="13" style="37" customWidth="1"/>
    <col min="772" max="772" width="15.5703125" style="37" customWidth="1"/>
    <col min="773" max="773" width="12.28515625" style="37" customWidth="1"/>
    <col min="774" max="774" width="10.85546875" style="37" customWidth="1"/>
    <col min="775" max="775" width="9.140625" style="37" customWidth="1"/>
    <col min="776" max="776" width="9.140625" style="37"/>
    <col min="777" max="777" width="14" style="37" customWidth="1"/>
    <col min="778" max="1012" width="9.140625" style="37"/>
    <col min="1013" max="1013" width="7.42578125" style="37" customWidth="1"/>
    <col min="1014" max="1014" width="54.42578125" style="37" customWidth="1"/>
    <col min="1015" max="1015" width="11.85546875" style="37" customWidth="1"/>
    <col min="1016" max="1016" width="12.28515625" style="37" customWidth="1"/>
    <col min="1017" max="1017" width="11.85546875" style="37" customWidth="1"/>
    <col min="1018" max="1018" width="10" style="37" customWidth="1"/>
    <col min="1019" max="1020" width="0" style="37" hidden="1" customWidth="1"/>
    <col min="1021" max="1023" width="11.85546875" style="37" customWidth="1"/>
    <col min="1024" max="1024" width="12.140625" style="37" customWidth="1"/>
    <col min="1025" max="1025" width="12.28515625" style="37" customWidth="1"/>
    <col min="1026" max="1026" width="11.85546875" style="37" customWidth="1"/>
    <col min="1027" max="1027" width="13" style="37" customWidth="1"/>
    <col min="1028" max="1028" width="15.5703125" style="37" customWidth="1"/>
    <col min="1029" max="1029" width="12.28515625" style="37" customWidth="1"/>
    <col min="1030" max="1030" width="10.85546875" style="37" customWidth="1"/>
    <col min="1031" max="1031" width="9.140625" style="37" customWidth="1"/>
    <col min="1032" max="1032" width="9.140625" style="37"/>
    <col min="1033" max="1033" width="14" style="37" customWidth="1"/>
    <col min="1034" max="1268" width="9.140625" style="37"/>
    <col min="1269" max="1269" width="7.42578125" style="37" customWidth="1"/>
    <col min="1270" max="1270" width="54.42578125" style="37" customWidth="1"/>
    <col min="1271" max="1271" width="11.85546875" style="37" customWidth="1"/>
    <col min="1272" max="1272" width="12.28515625" style="37" customWidth="1"/>
    <col min="1273" max="1273" width="11.85546875" style="37" customWidth="1"/>
    <col min="1274" max="1274" width="10" style="37" customWidth="1"/>
    <col min="1275" max="1276" width="0" style="37" hidden="1" customWidth="1"/>
    <col min="1277" max="1279" width="11.85546875" style="37" customWidth="1"/>
    <col min="1280" max="1280" width="12.140625" style="37" customWidth="1"/>
    <col min="1281" max="1281" width="12.28515625" style="37" customWidth="1"/>
    <col min="1282" max="1282" width="11.85546875" style="37" customWidth="1"/>
    <col min="1283" max="1283" width="13" style="37" customWidth="1"/>
    <col min="1284" max="1284" width="15.5703125" style="37" customWidth="1"/>
    <col min="1285" max="1285" width="12.28515625" style="37" customWidth="1"/>
    <col min="1286" max="1286" width="10.85546875" style="37" customWidth="1"/>
    <col min="1287" max="1287" width="9.140625" style="37" customWidth="1"/>
    <col min="1288" max="1288" width="9.140625" style="37"/>
    <col min="1289" max="1289" width="14" style="37" customWidth="1"/>
    <col min="1290" max="1524" width="9.140625" style="37"/>
    <col min="1525" max="1525" width="7.42578125" style="37" customWidth="1"/>
    <col min="1526" max="1526" width="54.42578125" style="37" customWidth="1"/>
    <col min="1527" max="1527" width="11.85546875" style="37" customWidth="1"/>
    <col min="1528" max="1528" width="12.28515625" style="37" customWidth="1"/>
    <col min="1529" max="1529" width="11.85546875" style="37" customWidth="1"/>
    <col min="1530" max="1530" width="10" style="37" customWidth="1"/>
    <col min="1531" max="1532" width="0" style="37" hidden="1" customWidth="1"/>
    <col min="1533" max="1535" width="11.85546875" style="37" customWidth="1"/>
    <col min="1536" max="1536" width="12.140625" style="37" customWidth="1"/>
    <col min="1537" max="1537" width="12.28515625" style="37" customWidth="1"/>
    <col min="1538" max="1538" width="11.85546875" style="37" customWidth="1"/>
    <col min="1539" max="1539" width="13" style="37" customWidth="1"/>
    <col min="1540" max="1540" width="15.5703125" style="37" customWidth="1"/>
    <col min="1541" max="1541" width="12.28515625" style="37" customWidth="1"/>
    <col min="1542" max="1542" width="10.85546875" style="37" customWidth="1"/>
    <col min="1543" max="1543" width="9.140625" style="37" customWidth="1"/>
    <col min="1544" max="1544" width="9.140625" style="37"/>
    <col min="1545" max="1545" width="14" style="37" customWidth="1"/>
    <col min="1546" max="1780" width="9.140625" style="37"/>
    <col min="1781" max="1781" width="7.42578125" style="37" customWidth="1"/>
    <col min="1782" max="1782" width="54.42578125" style="37" customWidth="1"/>
    <col min="1783" max="1783" width="11.85546875" style="37" customWidth="1"/>
    <col min="1784" max="1784" width="12.28515625" style="37" customWidth="1"/>
    <col min="1785" max="1785" width="11.85546875" style="37" customWidth="1"/>
    <col min="1786" max="1786" width="10" style="37" customWidth="1"/>
    <col min="1787" max="1788" width="0" style="37" hidden="1" customWidth="1"/>
    <col min="1789" max="1791" width="11.85546875" style="37" customWidth="1"/>
    <col min="1792" max="1792" width="12.140625" style="37" customWidth="1"/>
    <col min="1793" max="1793" width="12.28515625" style="37" customWidth="1"/>
    <col min="1794" max="1794" width="11.85546875" style="37" customWidth="1"/>
    <col min="1795" max="1795" width="13" style="37" customWidth="1"/>
    <col min="1796" max="1796" width="15.5703125" style="37" customWidth="1"/>
    <col min="1797" max="1797" width="12.28515625" style="37" customWidth="1"/>
    <col min="1798" max="1798" width="10.85546875" style="37" customWidth="1"/>
    <col min="1799" max="1799" width="9.140625" style="37" customWidth="1"/>
    <col min="1800" max="1800" width="9.140625" style="37"/>
    <col min="1801" max="1801" width="14" style="37" customWidth="1"/>
    <col min="1802" max="2036" width="9.140625" style="37"/>
    <col min="2037" max="2037" width="7.42578125" style="37" customWidth="1"/>
    <col min="2038" max="2038" width="54.42578125" style="37" customWidth="1"/>
    <col min="2039" max="2039" width="11.85546875" style="37" customWidth="1"/>
    <col min="2040" max="2040" width="12.28515625" style="37" customWidth="1"/>
    <col min="2041" max="2041" width="11.85546875" style="37" customWidth="1"/>
    <col min="2042" max="2042" width="10" style="37" customWidth="1"/>
    <col min="2043" max="2044" width="0" style="37" hidden="1" customWidth="1"/>
    <col min="2045" max="2047" width="11.85546875" style="37" customWidth="1"/>
    <col min="2048" max="2048" width="12.140625" style="37" customWidth="1"/>
    <col min="2049" max="2049" width="12.28515625" style="37" customWidth="1"/>
    <col min="2050" max="2050" width="11.85546875" style="37" customWidth="1"/>
    <col min="2051" max="2051" width="13" style="37" customWidth="1"/>
    <col min="2052" max="2052" width="15.5703125" style="37" customWidth="1"/>
    <col min="2053" max="2053" width="12.28515625" style="37" customWidth="1"/>
    <col min="2054" max="2054" width="10.85546875" style="37" customWidth="1"/>
    <col min="2055" max="2055" width="9.140625" style="37" customWidth="1"/>
    <col min="2056" max="2056" width="9.140625" style="37"/>
    <col min="2057" max="2057" width="14" style="37" customWidth="1"/>
    <col min="2058" max="2292" width="9.140625" style="37"/>
    <col min="2293" max="2293" width="7.42578125" style="37" customWidth="1"/>
    <col min="2294" max="2294" width="54.42578125" style="37" customWidth="1"/>
    <col min="2295" max="2295" width="11.85546875" style="37" customWidth="1"/>
    <col min="2296" max="2296" width="12.28515625" style="37" customWidth="1"/>
    <col min="2297" max="2297" width="11.85546875" style="37" customWidth="1"/>
    <col min="2298" max="2298" width="10" style="37" customWidth="1"/>
    <col min="2299" max="2300" width="0" style="37" hidden="1" customWidth="1"/>
    <col min="2301" max="2303" width="11.85546875" style="37" customWidth="1"/>
    <col min="2304" max="2304" width="12.140625" style="37" customWidth="1"/>
    <col min="2305" max="2305" width="12.28515625" style="37" customWidth="1"/>
    <col min="2306" max="2306" width="11.85546875" style="37" customWidth="1"/>
    <col min="2307" max="2307" width="13" style="37" customWidth="1"/>
    <col min="2308" max="2308" width="15.5703125" style="37" customWidth="1"/>
    <col min="2309" max="2309" width="12.28515625" style="37" customWidth="1"/>
    <col min="2310" max="2310" width="10.85546875" style="37" customWidth="1"/>
    <col min="2311" max="2311" width="9.140625" style="37" customWidth="1"/>
    <col min="2312" max="2312" width="9.140625" style="37"/>
    <col min="2313" max="2313" width="14" style="37" customWidth="1"/>
    <col min="2314" max="2548" width="9.140625" style="37"/>
    <col min="2549" max="2549" width="7.42578125" style="37" customWidth="1"/>
    <col min="2550" max="2550" width="54.42578125" style="37" customWidth="1"/>
    <col min="2551" max="2551" width="11.85546875" style="37" customWidth="1"/>
    <col min="2552" max="2552" width="12.28515625" style="37" customWidth="1"/>
    <col min="2553" max="2553" width="11.85546875" style="37" customWidth="1"/>
    <col min="2554" max="2554" width="10" style="37" customWidth="1"/>
    <col min="2555" max="2556" width="0" style="37" hidden="1" customWidth="1"/>
    <col min="2557" max="2559" width="11.85546875" style="37" customWidth="1"/>
    <col min="2560" max="2560" width="12.140625" style="37" customWidth="1"/>
    <col min="2561" max="2561" width="12.28515625" style="37" customWidth="1"/>
    <col min="2562" max="2562" width="11.85546875" style="37" customWidth="1"/>
    <col min="2563" max="2563" width="13" style="37" customWidth="1"/>
    <col min="2564" max="2564" width="15.5703125" style="37" customWidth="1"/>
    <col min="2565" max="2565" width="12.28515625" style="37" customWidth="1"/>
    <col min="2566" max="2566" width="10.85546875" style="37" customWidth="1"/>
    <col min="2567" max="2567" width="9.140625" style="37" customWidth="1"/>
    <col min="2568" max="2568" width="9.140625" style="37"/>
    <col min="2569" max="2569" width="14" style="37" customWidth="1"/>
    <col min="2570" max="2804" width="9.140625" style="37"/>
    <col min="2805" max="2805" width="7.42578125" style="37" customWidth="1"/>
    <col min="2806" max="2806" width="54.42578125" style="37" customWidth="1"/>
    <col min="2807" max="2807" width="11.85546875" style="37" customWidth="1"/>
    <col min="2808" max="2808" width="12.28515625" style="37" customWidth="1"/>
    <col min="2809" max="2809" width="11.85546875" style="37" customWidth="1"/>
    <col min="2810" max="2810" width="10" style="37" customWidth="1"/>
    <col min="2811" max="2812" width="0" style="37" hidden="1" customWidth="1"/>
    <col min="2813" max="2815" width="11.85546875" style="37" customWidth="1"/>
    <col min="2816" max="2816" width="12.140625" style="37" customWidth="1"/>
    <col min="2817" max="2817" width="12.28515625" style="37" customWidth="1"/>
    <col min="2818" max="2818" width="11.85546875" style="37" customWidth="1"/>
    <col min="2819" max="2819" width="13" style="37" customWidth="1"/>
    <col min="2820" max="2820" width="15.5703125" style="37" customWidth="1"/>
    <col min="2821" max="2821" width="12.28515625" style="37" customWidth="1"/>
    <col min="2822" max="2822" width="10.85546875" style="37" customWidth="1"/>
    <col min="2823" max="2823" width="9.140625" style="37" customWidth="1"/>
    <col min="2824" max="2824" width="9.140625" style="37"/>
    <col min="2825" max="2825" width="14" style="37" customWidth="1"/>
    <col min="2826" max="3060" width="9.140625" style="37"/>
    <col min="3061" max="3061" width="7.42578125" style="37" customWidth="1"/>
    <col min="3062" max="3062" width="54.42578125" style="37" customWidth="1"/>
    <col min="3063" max="3063" width="11.85546875" style="37" customWidth="1"/>
    <col min="3064" max="3064" width="12.28515625" style="37" customWidth="1"/>
    <col min="3065" max="3065" width="11.85546875" style="37" customWidth="1"/>
    <col min="3066" max="3066" width="10" style="37" customWidth="1"/>
    <col min="3067" max="3068" width="0" style="37" hidden="1" customWidth="1"/>
    <col min="3069" max="3071" width="11.85546875" style="37" customWidth="1"/>
    <col min="3072" max="3072" width="12.140625" style="37" customWidth="1"/>
    <col min="3073" max="3073" width="12.28515625" style="37" customWidth="1"/>
    <col min="3074" max="3074" width="11.85546875" style="37" customWidth="1"/>
    <col min="3075" max="3075" width="13" style="37" customWidth="1"/>
    <col min="3076" max="3076" width="15.5703125" style="37" customWidth="1"/>
    <col min="3077" max="3077" width="12.28515625" style="37" customWidth="1"/>
    <col min="3078" max="3078" width="10.85546875" style="37" customWidth="1"/>
    <col min="3079" max="3079" width="9.140625" style="37" customWidth="1"/>
    <col min="3080" max="3080" width="9.140625" style="37"/>
    <col min="3081" max="3081" width="14" style="37" customWidth="1"/>
    <col min="3082" max="3316" width="9.140625" style="37"/>
    <col min="3317" max="3317" width="7.42578125" style="37" customWidth="1"/>
    <col min="3318" max="3318" width="54.42578125" style="37" customWidth="1"/>
    <col min="3319" max="3319" width="11.85546875" style="37" customWidth="1"/>
    <col min="3320" max="3320" width="12.28515625" style="37" customWidth="1"/>
    <col min="3321" max="3321" width="11.85546875" style="37" customWidth="1"/>
    <col min="3322" max="3322" width="10" style="37" customWidth="1"/>
    <col min="3323" max="3324" width="0" style="37" hidden="1" customWidth="1"/>
    <col min="3325" max="3327" width="11.85546875" style="37" customWidth="1"/>
    <col min="3328" max="3328" width="12.140625" style="37" customWidth="1"/>
    <col min="3329" max="3329" width="12.28515625" style="37" customWidth="1"/>
    <col min="3330" max="3330" width="11.85546875" style="37" customWidth="1"/>
    <col min="3331" max="3331" width="13" style="37" customWidth="1"/>
    <col min="3332" max="3332" width="15.5703125" style="37" customWidth="1"/>
    <col min="3333" max="3333" width="12.28515625" style="37" customWidth="1"/>
    <col min="3334" max="3334" width="10.85546875" style="37" customWidth="1"/>
    <col min="3335" max="3335" width="9.140625" style="37" customWidth="1"/>
    <col min="3336" max="3336" width="9.140625" style="37"/>
    <col min="3337" max="3337" width="14" style="37" customWidth="1"/>
    <col min="3338" max="3572" width="9.140625" style="37"/>
    <col min="3573" max="3573" width="7.42578125" style="37" customWidth="1"/>
    <col min="3574" max="3574" width="54.42578125" style="37" customWidth="1"/>
    <col min="3575" max="3575" width="11.85546875" style="37" customWidth="1"/>
    <col min="3576" max="3576" width="12.28515625" style="37" customWidth="1"/>
    <col min="3577" max="3577" width="11.85546875" style="37" customWidth="1"/>
    <col min="3578" max="3578" width="10" style="37" customWidth="1"/>
    <col min="3579" max="3580" width="0" style="37" hidden="1" customWidth="1"/>
    <col min="3581" max="3583" width="11.85546875" style="37" customWidth="1"/>
    <col min="3584" max="3584" width="12.140625" style="37" customWidth="1"/>
    <col min="3585" max="3585" width="12.28515625" style="37" customWidth="1"/>
    <col min="3586" max="3586" width="11.85546875" style="37" customWidth="1"/>
    <col min="3587" max="3587" width="13" style="37" customWidth="1"/>
    <col min="3588" max="3588" width="15.5703125" style="37" customWidth="1"/>
    <col min="3589" max="3589" width="12.28515625" style="37" customWidth="1"/>
    <col min="3590" max="3590" width="10.85546875" style="37" customWidth="1"/>
    <col min="3591" max="3591" width="9.140625" style="37" customWidth="1"/>
    <col min="3592" max="3592" width="9.140625" style="37"/>
    <col min="3593" max="3593" width="14" style="37" customWidth="1"/>
    <col min="3594" max="3828" width="9.140625" style="37"/>
    <col min="3829" max="3829" width="7.42578125" style="37" customWidth="1"/>
    <col min="3830" max="3830" width="54.42578125" style="37" customWidth="1"/>
    <col min="3831" max="3831" width="11.85546875" style="37" customWidth="1"/>
    <col min="3832" max="3832" width="12.28515625" style="37" customWidth="1"/>
    <col min="3833" max="3833" width="11.85546875" style="37" customWidth="1"/>
    <col min="3834" max="3834" width="10" style="37" customWidth="1"/>
    <col min="3835" max="3836" width="0" style="37" hidden="1" customWidth="1"/>
    <col min="3837" max="3839" width="11.85546875" style="37" customWidth="1"/>
    <col min="3840" max="3840" width="12.140625" style="37" customWidth="1"/>
    <col min="3841" max="3841" width="12.28515625" style="37" customWidth="1"/>
    <col min="3842" max="3842" width="11.85546875" style="37" customWidth="1"/>
    <col min="3843" max="3843" width="13" style="37" customWidth="1"/>
    <col min="3844" max="3844" width="15.5703125" style="37" customWidth="1"/>
    <col min="3845" max="3845" width="12.28515625" style="37" customWidth="1"/>
    <col min="3846" max="3846" width="10.85546875" style="37" customWidth="1"/>
    <col min="3847" max="3847" width="9.140625" style="37" customWidth="1"/>
    <col min="3848" max="3848" width="9.140625" style="37"/>
    <col min="3849" max="3849" width="14" style="37" customWidth="1"/>
    <col min="3850" max="4084" width="9.140625" style="37"/>
    <col min="4085" max="4085" width="7.42578125" style="37" customWidth="1"/>
    <col min="4086" max="4086" width="54.42578125" style="37" customWidth="1"/>
    <col min="4087" max="4087" width="11.85546875" style="37" customWidth="1"/>
    <col min="4088" max="4088" width="12.28515625" style="37" customWidth="1"/>
    <col min="4089" max="4089" width="11.85546875" style="37" customWidth="1"/>
    <col min="4090" max="4090" width="10" style="37" customWidth="1"/>
    <col min="4091" max="4092" width="0" style="37" hidden="1" customWidth="1"/>
    <col min="4093" max="4095" width="11.85546875" style="37" customWidth="1"/>
    <col min="4096" max="4096" width="12.140625" style="37" customWidth="1"/>
    <col min="4097" max="4097" width="12.28515625" style="37" customWidth="1"/>
    <col min="4098" max="4098" width="11.85546875" style="37" customWidth="1"/>
    <col min="4099" max="4099" width="13" style="37" customWidth="1"/>
    <col min="4100" max="4100" width="15.5703125" style="37" customWidth="1"/>
    <col min="4101" max="4101" width="12.28515625" style="37" customWidth="1"/>
    <col min="4102" max="4102" width="10.85546875" style="37" customWidth="1"/>
    <col min="4103" max="4103" width="9.140625" style="37" customWidth="1"/>
    <col min="4104" max="4104" width="9.140625" style="37"/>
    <col min="4105" max="4105" width="14" style="37" customWidth="1"/>
    <col min="4106" max="4340" width="9.140625" style="37"/>
    <col min="4341" max="4341" width="7.42578125" style="37" customWidth="1"/>
    <col min="4342" max="4342" width="54.42578125" style="37" customWidth="1"/>
    <col min="4343" max="4343" width="11.85546875" style="37" customWidth="1"/>
    <col min="4344" max="4344" width="12.28515625" style="37" customWidth="1"/>
    <col min="4345" max="4345" width="11.85546875" style="37" customWidth="1"/>
    <col min="4346" max="4346" width="10" style="37" customWidth="1"/>
    <col min="4347" max="4348" width="0" style="37" hidden="1" customWidth="1"/>
    <col min="4349" max="4351" width="11.85546875" style="37" customWidth="1"/>
    <col min="4352" max="4352" width="12.140625" style="37" customWidth="1"/>
    <col min="4353" max="4353" width="12.28515625" style="37" customWidth="1"/>
    <col min="4354" max="4354" width="11.85546875" style="37" customWidth="1"/>
    <col min="4355" max="4355" width="13" style="37" customWidth="1"/>
    <col min="4356" max="4356" width="15.5703125" style="37" customWidth="1"/>
    <col min="4357" max="4357" width="12.28515625" style="37" customWidth="1"/>
    <col min="4358" max="4358" width="10.85546875" style="37" customWidth="1"/>
    <col min="4359" max="4359" width="9.140625" style="37" customWidth="1"/>
    <col min="4360" max="4360" width="9.140625" style="37"/>
    <col min="4361" max="4361" width="14" style="37" customWidth="1"/>
    <col min="4362" max="4596" width="9.140625" style="37"/>
    <col min="4597" max="4597" width="7.42578125" style="37" customWidth="1"/>
    <col min="4598" max="4598" width="54.42578125" style="37" customWidth="1"/>
    <col min="4599" max="4599" width="11.85546875" style="37" customWidth="1"/>
    <col min="4600" max="4600" width="12.28515625" style="37" customWidth="1"/>
    <col min="4601" max="4601" width="11.85546875" style="37" customWidth="1"/>
    <col min="4602" max="4602" width="10" style="37" customWidth="1"/>
    <col min="4603" max="4604" width="0" style="37" hidden="1" customWidth="1"/>
    <col min="4605" max="4607" width="11.85546875" style="37" customWidth="1"/>
    <col min="4608" max="4608" width="12.140625" style="37" customWidth="1"/>
    <col min="4609" max="4609" width="12.28515625" style="37" customWidth="1"/>
    <col min="4610" max="4610" width="11.85546875" style="37" customWidth="1"/>
    <col min="4611" max="4611" width="13" style="37" customWidth="1"/>
    <col min="4612" max="4612" width="15.5703125" style="37" customWidth="1"/>
    <col min="4613" max="4613" width="12.28515625" style="37" customWidth="1"/>
    <col min="4614" max="4614" width="10.85546875" style="37" customWidth="1"/>
    <col min="4615" max="4615" width="9.140625" style="37" customWidth="1"/>
    <col min="4616" max="4616" width="9.140625" style="37"/>
    <col min="4617" max="4617" width="14" style="37" customWidth="1"/>
    <col min="4618" max="4852" width="9.140625" style="37"/>
    <col min="4853" max="4853" width="7.42578125" style="37" customWidth="1"/>
    <col min="4854" max="4854" width="54.42578125" style="37" customWidth="1"/>
    <col min="4855" max="4855" width="11.85546875" style="37" customWidth="1"/>
    <col min="4856" max="4856" width="12.28515625" style="37" customWidth="1"/>
    <col min="4857" max="4857" width="11.85546875" style="37" customWidth="1"/>
    <col min="4858" max="4858" width="10" style="37" customWidth="1"/>
    <col min="4859" max="4860" width="0" style="37" hidden="1" customWidth="1"/>
    <col min="4861" max="4863" width="11.85546875" style="37" customWidth="1"/>
    <col min="4864" max="4864" width="12.140625" style="37" customWidth="1"/>
    <col min="4865" max="4865" width="12.28515625" style="37" customWidth="1"/>
    <col min="4866" max="4866" width="11.85546875" style="37" customWidth="1"/>
    <col min="4867" max="4867" width="13" style="37" customWidth="1"/>
    <col min="4868" max="4868" width="15.5703125" style="37" customWidth="1"/>
    <col min="4869" max="4869" width="12.28515625" style="37" customWidth="1"/>
    <col min="4870" max="4870" width="10.85546875" style="37" customWidth="1"/>
    <col min="4871" max="4871" width="9.140625" style="37" customWidth="1"/>
    <col min="4872" max="4872" width="9.140625" style="37"/>
    <col min="4873" max="4873" width="14" style="37" customWidth="1"/>
    <col min="4874" max="5108" width="9.140625" style="37"/>
    <col min="5109" max="5109" width="7.42578125" style="37" customWidth="1"/>
    <col min="5110" max="5110" width="54.42578125" style="37" customWidth="1"/>
    <col min="5111" max="5111" width="11.85546875" style="37" customWidth="1"/>
    <col min="5112" max="5112" width="12.28515625" style="37" customWidth="1"/>
    <col min="5113" max="5113" width="11.85546875" style="37" customWidth="1"/>
    <col min="5114" max="5114" width="10" style="37" customWidth="1"/>
    <col min="5115" max="5116" width="0" style="37" hidden="1" customWidth="1"/>
    <col min="5117" max="5119" width="11.85546875" style="37" customWidth="1"/>
    <col min="5120" max="5120" width="12.140625" style="37" customWidth="1"/>
    <col min="5121" max="5121" width="12.28515625" style="37" customWidth="1"/>
    <col min="5122" max="5122" width="11.85546875" style="37" customWidth="1"/>
    <col min="5123" max="5123" width="13" style="37" customWidth="1"/>
    <col min="5124" max="5124" width="15.5703125" style="37" customWidth="1"/>
    <col min="5125" max="5125" width="12.28515625" style="37" customWidth="1"/>
    <col min="5126" max="5126" width="10.85546875" style="37" customWidth="1"/>
    <col min="5127" max="5127" width="9.140625" style="37" customWidth="1"/>
    <col min="5128" max="5128" width="9.140625" style="37"/>
    <col min="5129" max="5129" width="14" style="37" customWidth="1"/>
    <col min="5130" max="5364" width="9.140625" style="37"/>
    <col min="5365" max="5365" width="7.42578125" style="37" customWidth="1"/>
    <col min="5366" max="5366" width="54.42578125" style="37" customWidth="1"/>
    <col min="5367" max="5367" width="11.85546875" style="37" customWidth="1"/>
    <col min="5368" max="5368" width="12.28515625" style="37" customWidth="1"/>
    <col min="5369" max="5369" width="11.85546875" style="37" customWidth="1"/>
    <col min="5370" max="5370" width="10" style="37" customWidth="1"/>
    <col min="5371" max="5372" width="0" style="37" hidden="1" customWidth="1"/>
    <col min="5373" max="5375" width="11.85546875" style="37" customWidth="1"/>
    <col min="5376" max="5376" width="12.140625" style="37" customWidth="1"/>
    <col min="5377" max="5377" width="12.28515625" style="37" customWidth="1"/>
    <col min="5378" max="5378" width="11.85546875" style="37" customWidth="1"/>
    <col min="5379" max="5379" width="13" style="37" customWidth="1"/>
    <col min="5380" max="5380" width="15.5703125" style="37" customWidth="1"/>
    <col min="5381" max="5381" width="12.28515625" style="37" customWidth="1"/>
    <col min="5382" max="5382" width="10.85546875" style="37" customWidth="1"/>
    <col min="5383" max="5383" width="9.140625" style="37" customWidth="1"/>
    <col min="5384" max="5384" width="9.140625" style="37"/>
    <col min="5385" max="5385" width="14" style="37" customWidth="1"/>
    <col min="5386" max="5620" width="9.140625" style="37"/>
    <col min="5621" max="5621" width="7.42578125" style="37" customWidth="1"/>
    <col min="5622" max="5622" width="54.42578125" style="37" customWidth="1"/>
    <col min="5623" max="5623" width="11.85546875" style="37" customWidth="1"/>
    <col min="5624" max="5624" width="12.28515625" style="37" customWidth="1"/>
    <col min="5625" max="5625" width="11.85546875" style="37" customWidth="1"/>
    <col min="5626" max="5626" width="10" style="37" customWidth="1"/>
    <col min="5627" max="5628" width="0" style="37" hidden="1" customWidth="1"/>
    <col min="5629" max="5631" width="11.85546875" style="37" customWidth="1"/>
    <col min="5632" max="5632" width="12.140625" style="37" customWidth="1"/>
    <col min="5633" max="5633" width="12.28515625" style="37" customWidth="1"/>
    <col min="5634" max="5634" width="11.85546875" style="37" customWidth="1"/>
    <col min="5635" max="5635" width="13" style="37" customWidth="1"/>
    <col min="5636" max="5636" width="15.5703125" style="37" customWidth="1"/>
    <col min="5637" max="5637" width="12.28515625" style="37" customWidth="1"/>
    <col min="5638" max="5638" width="10.85546875" style="37" customWidth="1"/>
    <col min="5639" max="5639" width="9.140625" style="37" customWidth="1"/>
    <col min="5640" max="5640" width="9.140625" style="37"/>
    <col min="5641" max="5641" width="14" style="37" customWidth="1"/>
    <col min="5642" max="5876" width="9.140625" style="37"/>
    <col min="5877" max="5877" width="7.42578125" style="37" customWidth="1"/>
    <col min="5878" max="5878" width="54.42578125" style="37" customWidth="1"/>
    <col min="5879" max="5879" width="11.85546875" style="37" customWidth="1"/>
    <col min="5880" max="5880" width="12.28515625" style="37" customWidth="1"/>
    <col min="5881" max="5881" width="11.85546875" style="37" customWidth="1"/>
    <col min="5882" max="5882" width="10" style="37" customWidth="1"/>
    <col min="5883" max="5884" width="0" style="37" hidden="1" customWidth="1"/>
    <col min="5885" max="5887" width="11.85546875" style="37" customWidth="1"/>
    <col min="5888" max="5888" width="12.140625" style="37" customWidth="1"/>
    <col min="5889" max="5889" width="12.28515625" style="37" customWidth="1"/>
    <col min="5890" max="5890" width="11.85546875" style="37" customWidth="1"/>
    <col min="5891" max="5891" width="13" style="37" customWidth="1"/>
    <col min="5892" max="5892" width="15.5703125" style="37" customWidth="1"/>
    <col min="5893" max="5893" width="12.28515625" style="37" customWidth="1"/>
    <col min="5894" max="5894" width="10.85546875" style="37" customWidth="1"/>
    <col min="5895" max="5895" width="9.140625" style="37" customWidth="1"/>
    <col min="5896" max="5896" width="9.140625" style="37"/>
    <col min="5897" max="5897" width="14" style="37" customWidth="1"/>
    <col min="5898" max="6132" width="9.140625" style="37"/>
    <col min="6133" max="6133" width="7.42578125" style="37" customWidth="1"/>
    <col min="6134" max="6134" width="54.42578125" style="37" customWidth="1"/>
    <col min="6135" max="6135" width="11.85546875" style="37" customWidth="1"/>
    <col min="6136" max="6136" width="12.28515625" style="37" customWidth="1"/>
    <col min="6137" max="6137" width="11.85546875" style="37" customWidth="1"/>
    <col min="6138" max="6138" width="10" style="37" customWidth="1"/>
    <col min="6139" max="6140" width="0" style="37" hidden="1" customWidth="1"/>
    <col min="6141" max="6143" width="11.85546875" style="37" customWidth="1"/>
    <col min="6144" max="6144" width="12.140625" style="37" customWidth="1"/>
    <col min="6145" max="6145" width="12.28515625" style="37" customWidth="1"/>
    <col min="6146" max="6146" width="11.85546875" style="37" customWidth="1"/>
    <col min="6147" max="6147" width="13" style="37" customWidth="1"/>
    <col min="6148" max="6148" width="15.5703125" style="37" customWidth="1"/>
    <col min="6149" max="6149" width="12.28515625" style="37" customWidth="1"/>
    <col min="6150" max="6150" width="10.85546875" style="37" customWidth="1"/>
    <col min="6151" max="6151" width="9.140625" style="37" customWidth="1"/>
    <col min="6152" max="6152" width="9.140625" style="37"/>
    <col min="6153" max="6153" width="14" style="37" customWidth="1"/>
    <col min="6154" max="6388" width="9.140625" style="37"/>
    <col min="6389" max="6389" width="7.42578125" style="37" customWidth="1"/>
    <col min="6390" max="6390" width="54.42578125" style="37" customWidth="1"/>
    <col min="6391" max="6391" width="11.85546875" style="37" customWidth="1"/>
    <col min="6392" max="6392" width="12.28515625" style="37" customWidth="1"/>
    <col min="6393" max="6393" width="11.85546875" style="37" customWidth="1"/>
    <col min="6394" max="6394" width="10" style="37" customWidth="1"/>
    <col min="6395" max="6396" width="0" style="37" hidden="1" customWidth="1"/>
    <col min="6397" max="6399" width="11.85546875" style="37" customWidth="1"/>
    <col min="6400" max="6400" width="12.140625" style="37" customWidth="1"/>
    <col min="6401" max="6401" width="12.28515625" style="37" customWidth="1"/>
    <col min="6402" max="6402" width="11.85546875" style="37" customWidth="1"/>
    <col min="6403" max="6403" width="13" style="37" customWidth="1"/>
    <col min="6404" max="6404" width="15.5703125" style="37" customWidth="1"/>
    <col min="6405" max="6405" width="12.28515625" style="37" customWidth="1"/>
    <col min="6406" max="6406" width="10.85546875" style="37" customWidth="1"/>
    <col min="6407" max="6407" width="9.140625" style="37" customWidth="1"/>
    <col min="6408" max="6408" width="9.140625" style="37"/>
    <col min="6409" max="6409" width="14" style="37" customWidth="1"/>
    <col min="6410" max="6644" width="9.140625" style="37"/>
    <col min="6645" max="6645" width="7.42578125" style="37" customWidth="1"/>
    <col min="6646" max="6646" width="54.42578125" style="37" customWidth="1"/>
    <col min="6647" max="6647" width="11.85546875" style="37" customWidth="1"/>
    <col min="6648" max="6648" width="12.28515625" style="37" customWidth="1"/>
    <col min="6649" max="6649" width="11.85546875" style="37" customWidth="1"/>
    <col min="6650" max="6650" width="10" style="37" customWidth="1"/>
    <col min="6651" max="6652" width="0" style="37" hidden="1" customWidth="1"/>
    <col min="6653" max="6655" width="11.85546875" style="37" customWidth="1"/>
    <col min="6656" max="6656" width="12.140625" style="37" customWidth="1"/>
    <col min="6657" max="6657" width="12.28515625" style="37" customWidth="1"/>
    <col min="6658" max="6658" width="11.85546875" style="37" customWidth="1"/>
    <col min="6659" max="6659" width="13" style="37" customWidth="1"/>
    <col min="6660" max="6660" width="15.5703125" style="37" customWidth="1"/>
    <col min="6661" max="6661" width="12.28515625" style="37" customWidth="1"/>
    <col min="6662" max="6662" width="10.85546875" style="37" customWidth="1"/>
    <col min="6663" max="6663" width="9.140625" style="37" customWidth="1"/>
    <col min="6664" max="6664" width="9.140625" style="37"/>
    <col min="6665" max="6665" width="14" style="37" customWidth="1"/>
    <col min="6666" max="6900" width="9.140625" style="37"/>
    <col min="6901" max="6901" width="7.42578125" style="37" customWidth="1"/>
    <col min="6902" max="6902" width="54.42578125" style="37" customWidth="1"/>
    <col min="6903" max="6903" width="11.85546875" style="37" customWidth="1"/>
    <col min="6904" max="6904" width="12.28515625" style="37" customWidth="1"/>
    <col min="6905" max="6905" width="11.85546875" style="37" customWidth="1"/>
    <col min="6906" max="6906" width="10" style="37" customWidth="1"/>
    <col min="6907" max="6908" width="0" style="37" hidden="1" customWidth="1"/>
    <col min="6909" max="6911" width="11.85546875" style="37" customWidth="1"/>
    <col min="6912" max="6912" width="12.140625" style="37" customWidth="1"/>
    <col min="6913" max="6913" width="12.28515625" style="37" customWidth="1"/>
    <col min="6914" max="6914" width="11.85546875" style="37" customWidth="1"/>
    <col min="6915" max="6915" width="13" style="37" customWidth="1"/>
    <col min="6916" max="6916" width="15.5703125" style="37" customWidth="1"/>
    <col min="6917" max="6917" width="12.28515625" style="37" customWidth="1"/>
    <col min="6918" max="6918" width="10.85546875" style="37" customWidth="1"/>
    <col min="6919" max="6919" width="9.140625" style="37" customWidth="1"/>
    <col min="6920" max="6920" width="9.140625" style="37"/>
    <col min="6921" max="6921" width="14" style="37" customWidth="1"/>
    <col min="6922" max="7156" width="9.140625" style="37"/>
    <col min="7157" max="7157" width="7.42578125" style="37" customWidth="1"/>
    <col min="7158" max="7158" width="54.42578125" style="37" customWidth="1"/>
    <col min="7159" max="7159" width="11.85546875" style="37" customWidth="1"/>
    <col min="7160" max="7160" width="12.28515625" style="37" customWidth="1"/>
    <col min="7161" max="7161" width="11.85546875" style="37" customWidth="1"/>
    <col min="7162" max="7162" width="10" style="37" customWidth="1"/>
    <col min="7163" max="7164" width="0" style="37" hidden="1" customWidth="1"/>
    <col min="7165" max="7167" width="11.85546875" style="37" customWidth="1"/>
    <col min="7168" max="7168" width="12.140625" style="37" customWidth="1"/>
    <col min="7169" max="7169" width="12.28515625" style="37" customWidth="1"/>
    <col min="7170" max="7170" width="11.85546875" style="37" customWidth="1"/>
    <col min="7171" max="7171" width="13" style="37" customWidth="1"/>
    <col min="7172" max="7172" width="15.5703125" style="37" customWidth="1"/>
    <col min="7173" max="7173" width="12.28515625" style="37" customWidth="1"/>
    <col min="7174" max="7174" width="10.85546875" style="37" customWidth="1"/>
    <col min="7175" max="7175" width="9.140625" style="37" customWidth="1"/>
    <col min="7176" max="7176" width="9.140625" style="37"/>
    <col min="7177" max="7177" width="14" style="37" customWidth="1"/>
    <col min="7178" max="7412" width="9.140625" style="37"/>
    <col min="7413" max="7413" width="7.42578125" style="37" customWidth="1"/>
    <col min="7414" max="7414" width="54.42578125" style="37" customWidth="1"/>
    <col min="7415" max="7415" width="11.85546875" style="37" customWidth="1"/>
    <col min="7416" max="7416" width="12.28515625" style="37" customWidth="1"/>
    <col min="7417" max="7417" width="11.85546875" style="37" customWidth="1"/>
    <col min="7418" max="7418" width="10" style="37" customWidth="1"/>
    <col min="7419" max="7420" width="0" style="37" hidden="1" customWidth="1"/>
    <col min="7421" max="7423" width="11.85546875" style="37" customWidth="1"/>
    <col min="7424" max="7424" width="12.140625" style="37" customWidth="1"/>
    <col min="7425" max="7425" width="12.28515625" style="37" customWidth="1"/>
    <col min="7426" max="7426" width="11.85546875" style="37" customWidth="1"/>
    <col min="7427" max="7427" width="13" style="37" customWidth="1"/>
    <col min="7428" max="7428" width="15.5703125" style="37" customWidth="1"/>
    <col min="7429" max="7429" width="12.28515625" style="37" customWidth="1"/>
    <col min="7430" max="7430" width="10.85546875" style="37" customWidth="1"/>
    <col min="7431" max="7431" width="9.140625" style="37" customWidth="1"/>
    <col min="7432" max="7432" width="9.140625" style="37"/>
    <col min="7433" max="7433" width="14" style="37" customWidth="1"/>
    <col min="7434" max="7668" width="9.140625" style="37"/>
    <col min="7669" max="7669" width="7.42578125" style="37" customWidth="1"/>
    <col min="7670" max="7670" width="54.42578125" style="37" customWidth="1"/>
    <col min="7671" max="7671" width="11.85546875" style="37" customWidth="1"/>
    <col min="7672" max="7672" width="12.28515625" style="37" customWidth="1"/>
    <col min="7673" max="7673" width="11.85546875" style="37" customWidth="1"/>
    <col min="7674" max="7674" width="10" style="37" customWidth="1"/>
    <col min="7675" max="7676" width="0" style="37" hidden="1" customWidth="1"/>
    <col min="7677" max="7679" width="11.85546875" style="37" customWidth="1"/>
    <col min="7680" max="7680" width="12.140625" style="37" customWidth="1"/>
    <col min="7681" max="7681" width="12.28515625" style="37" customWidth="1"/>
    <col min="7682" max="7682" width="11.85546875" style="37" customWidth="1"/>
    <col min="7683" max="7683" width="13" style="37" customWidth="1"/>
    <col min="7684" max="7684" width="15.5703125" style="37" customWidth="1"/>
    <col min="7685" max="7685" width="12.28515625" style="37" customWidth="1"/>
    <col min="7686" max="7686" width="10.85546875" style="37" customWidth="1"/>
    <col min="7687" max="7687" width="9.140625" style="37" customWidth="1"/>
    <col min="7688" max="7688" width="9.140625" style="37"/>
    <col min="7689" max="7689" width="14" style="37" customWidth="1"/>
    <col min="7690" max="7924" width="9.140625" style="37"/>
    <col min="7925" max="7925" width="7.42578125" style="37" customWidth="1"/>
    <col min="7926" max="7926" width="54.42578125" style="37" customWidth="1"/>
    <col min="7927" max="7927" width="11.85546875" style="37" customWidth="1"/>
    <col min="7928" max="7928" width="12.28515625" style="37" customWidth="1"/>
    <col min="7929" max="7929" width="11.85546875" style="37" customWidth="1"/>
    <col min="7930" max="7930" width="10" style="37" customWidth="1"/>
    <col min="7931" max="7932" width="0" style="37" hidden="1" customWidth="1"/>
    <col min="7933" max="7935" width="11.85546875" style="37" customWidth="1"/>
    <col min="7936" max="7936" width="12.140625" style="37" customWidth="1"/>
    <col min="7937" max="7937" width="12.28515625" style="37" customWidth="1"/>
    <col min="7938" max="7938" width="11.85546875" style="37" customWidth="1"/>
    <col min="7939" max="7939" width="13" style="37" customWidth="1"/>
    <col min="7940" max="7940" width="15.5703125" style="37" customWidth="1"/>
    <col min="7941" max="7941" width="12.28515625" style="37" customWidth="1"/>
    <col min="7942" max="7942" width="10.85546875" style="37" customWidth="1"/>
    <col min="7943" max="7943" width="9.140625" style="37" customWidth="1"/>
    <col min="7944" max="7944" width="9.140625" style="37"/>
    <col min="7945" max="7945" width="14" style="37" customWidth="1"/>
    <col min="7946" max="8180" width="9.140625" style="37"/>
    <col min="8181" max="8181" width="7.42578125" style="37" customWidth="1"/>
    <col min="8182" max="8182" width="54.42578125" style="37" customWidth="1"/>
    <col min="8183" max="8183" width="11.85546875" style="37" customWidth="1"/>
    <col min="8184" max="8184" width="12.28515625" style="37" customWidth="1"/>
    <col min="8185" max="8185" width="11.85546875" style="37" customWidth="1"/>
    <col min="8186" max="8186" width="10" style="37" customWidth="1"/>
    <col min="8187" max="8188" width="0" style="37" hidden="1" customWidth="1"/>
    <col min="8189" max="8191" width="11.85546875" style="37" customWidth="1"/>
    <col min="8192" max="8192" width="12.140625" style="37" customWidth="1"/>
    <col min="8193" max="8193" width="12.28515625" style="37" customWidth="1"/>
    <col min="8194" max="8194" width="11.85546875" style="37" customWidth="1"/>
    <col min="8195" max="8195" width="13" style="37" customWidth="1"/>
    <col min="8196" max="8196" width="15.5703125" style="37" customWidth="1"/>
    <col min="8197" max="8197" width="12.28515625" style="37" customWidth="1"/>
    <col min="8198" max="8198" width="10.85546875" style="37" customWidth="1"/>
    <col min="8199" max="8199" width="9.140625" style="37" customWidth="1"/>
    <col min="8200" max="8200" width="9.140625" style="37"/>
    <col min="8201" max="8201" width="14" style="37" customWidth="1"/>
    <col min="8202" max="8436" width="9.140625" style="37"/>
    <col min="8437" max="8437" width="7.42578125" style="37" customWidth="1"/>
    <col min="8438" max="8438" width="54.42578125" style="37" customWidth="1"/>
    <col min="8439" max="8439" width="11.85546875" style="37" customWidth="1"/>
    <col min="8440" max="8440" width="12.28515625" style="37" customWidth="1"/>
    <col min="8441" max="8441" width="11.85546875" style="37" customWidth="1"/>
    <col min="8442" max="8442" width="10" style="37" customWidth="1"/>
    <col min="8443" max="8444" width="0" style="37" hidden="1" customWidth="1"/>
    <col min="8445" max="8447" width="11.85546875" style="37" customWidth="1"/>
    <col min="8448" max="8448" width="12.140625" style="37" customWidth="1"/>
    <col min="8449" max="8449" width="12.28515625" style="37" customWidth="1"/>
    <col min="8450" max="8450" width="11.85546875" style="37" customWidth="1"/>
    <col min="8451" max="8451" width="13" style="37" customWidth="1"/>
    <col min="8452" max="8452" width="15.5703125" style="37" customWidth="1"/>
    <col min="8453" max="8453" width="12.28515625" style="37" customWidth="1"/>
    <col min="8454" max="8454" width="10.85546875" style="37" customWidth="1"/>
    <col min="8455" max="8455" width="9.140625" style="37" customWidth="1"/>
    <col min="8456" max="8456" width="9.140625" style="37"/>
    <col min="8457" max="8457" width="14" style="37" customWidth="1"/>
    <col min="8458" max="8692" width="9.140625" style="37"/>
    <col min="8693" max="8693" width="7.42578125" style="37" customWidth="1"/>
    <col min="8694" max="8694" width="54.42578125" style="37" customWidth="1"/>
    <col min="8695" max="8695" width="11.85546875" style="37" customWidth="1"/>
    <col min="8696" max="8696" width="12.28515625" style="37" customWidth="1"/>
    <col min="8697" max="8697" width="11.85546875" style="37" customWidth="1"/>
    <col min="8698" max="8698" width="10" style="37" customWidth="1"/>
    <col min="8699" max="8700" width="0" style="37" hidden="1" customWidth="1"/>
    <col min="8701" max="8703" width="11.85546875" style="37" customWidth="1"/>
    <col min="8704" max="8704" width="12.140625" style="37" customWidth="1"/>
    <col min="8705" max="8705" width="12.28515625" style="37" customWidth="1"/>
    <col min="8706" max="8706" width="11.85546875" style="37" customWidth="1"/>
    <col min="8707" max="8707" width="13" style="37" customWidth="1"/>
    <col min="8708" max="8708" width="15.5703125" style="37" customWidth="1"/>
    <col min="8709" max="8709" width="12.28515625" style="37" customWidth="1"/>
    <col min="8710" max="8710" width="10.85546875" style="37" customWidth="1"/>
    <col min="8711" max="8711" width="9.140625" style="37" customWidth="1"/>
    <col min="8712" max="8712" width="9.140625" style="37"/>
    <col min="8713" max="8713" width="14" style="37" customWidth="1"/>
    <col min="8714" max="8948" width="9.140625" style="37"/>
    <col min="8949" max="8949" width="7.42578125" style="37" customWidth="1"/>
    <col min="8950" max="8950" width="54.42578125" style="37" customWidth="1"/>
    <col min="8951" max="8951" width="11.85546875" style="37" customWidth="1"/>
    <col min="8952" max="8952" width="12.28515625" style="37" customWidth="1"/>
    <col min="8953" max="8953" width="11.85546875" style="37" customWidth="1"/>
    <col min="8954" max="8954" width="10" style="37" customWidth="1"/>
    <col min="8955" max="8956" width="0" style="37" hidden="1" customWidth="1"/>
    <col min="8957" max="8959" width="11.85546875" style="37" customWidth="1"/>
    <col min="8960" max="8960" width="12.140625" style="37" customWidth="1"/>
    <col min="8961" max="8961" width="12.28515625" style="37" customWidth="1"/>
    <col min="8962" max="8962" width="11.85546875" style="37" customWidth="1"/>
    <col min="8963" max="8963" width="13" style="37" customWidth="1"/>
    <col min="8964" max="8964" width="15.5703125" style="37" customWidth="1"/>
    <col min="8965" max="8965" width="12.28515625" style="37" customWidth="1"/>
    <col min="8966" max="8966" width="10.85546875" style="37" customWidth="1"/>
    <col min="8967" max="8967" width="9.140625" style="37" customWidth="1"/>
    <col min="8968" max="8968" width="9.140625" style="37"/>
    <col min="8969" max="8969" width="14" style="37" customWidth="1"/>
    <col min="8970" max="9204" width="9.140625" style="37"/>
    <col min="9205" max="9205" width="7.42578125" style="37" customWidth="1"/>
    <col min="9206" max="9206" width="54.42578125" style="37" customWidth="1"/>
    <col min="9207" max="9207" width="11.85546875" style="37" customWidth="1"/>
    <col min="9208" max="9208" width="12.28515625" style="37" customWidth="1"/>
    <col min="9209" max="9209" width="11.85546875" style="37" customWidth="1"/>
    <col min="9210" max="9210" width="10" style="37" customWidth="1"/>
    <col min="9211" max="9212" width="0" style="37" hidden="1" customWidth="1"/>
    <col min="9213" max="9215" width="11.85546875" style="37" customWidth="1"/>
    <col min="9216" max="9216" width="12.140625" style="37" customWidth="1"/>
    <col min="9217" max="9217" width="12.28515625" style="37" customWidth="1"/>
    <col min="9218" max="9218" width="11.85546875" style="37" customWidth="1"/>
    <col min="9219" max="9219" width="13" style="37" customWidth="1"/>
    <col min="9220" max="9220" width="15.5703125" style="37" customWidth="1"/>
    <col min="9221" max="9221" width="12.28515625" style="37" customWidth="1"/>
    <col min="9222" max="9222" width="10.85546875" style="37" customWidth="1"/>
    <col min="9223" max="9223" width="9.140625" style="37" customWidth="1"/>
    <col min="9224" max="9224" width="9.140625" style="37"/>
    <col min="9225" max="9225" width="14" style="37" customWidth="1"/>
    <col min="9226" max="9460" width="9.140625" style="37"/>
    <col min="9461" max="9461" width="7.42578125" style="37" customWidth="1"/>
    <col min="9462" max="9462" width="54.42578125" style="37" customWidth="1"/>
    <col min="9463" max="9463" width="11.85546875" style="37" customWidth="1"/>
    <col min="9464" max="9464" width="12.28515625" style="37" customWidth="1"/>
    <col min="9465" max="9465" width="11.85546875" style="37" customWidth="1"/>
    <col min="9466" max="9466" width="10" style="37" customWidth="1"/>
    <col min="9467" max="9468" width="0" style="37" hidden="1" customWidth="1"/>
    <col min="9469" max="9471" width="11.85546875" style="37" customWidth="1"/>
    <col min="9472" max="9472" width="12.140625" style="37" customWidth="1"/>
    <col min="9473" max="9473" width="12.28515625" style="37" customWidth="1"/>
    <col min="9474" max="9474" width="11.85546875" style="37" customWidth="1"/>
    <col min="9475" max="9475" width="13" style="37" customWidth="1"/>
    <col min="9476" max="9476" width="15.5703125" style="37" customWidth="1"/>
    <col min="9477" max="9477" width="12.28515625" style="37" customWidth="1"/>
    <col min="9478" max="9478" width="10.85546875" style="37" customWidth="1"/>
    <col min="9479" max="9479" width="9.140625" style="37" customWidth="1"/>
    <col min="9480" max="9480" width="9.140625" style="37"/>
    <col min="9481" max="9481" width="14" style="37" customWidth="1"/>
    <col min="9482" max="9716" width="9.140625" style="37"/>
    <col min="9717" max="9717" width="7.42578125" style="37" customWidth="1"/>
    <col min="9718" max="9718" width="54.42578125" style="37" customWidth="1"/>
    <col min="9719" max="9719" width="11.85546875" style="37" customWidth="1"/>
    <col min="9720" max="9720" width="12.28515625" style="37" customWidth="1"/>
    <col min="9721" max="9721" width="11.85546875" style="37" customWidth="1"/>
    <col min="9722" max="9722" width="10" style="37" customWidth="1"/>
    <col min="9723" max="9724" width="0" style="37" hidden="1" customWidth="1"/>
    <col min="9725" max="9727" width="11.85546875" style="37" customWidth="1"/>
    <col min="9728" max="9728" width="12.140625" style="37" customWidth="1"/>
    <col min="9729" max="9729" width="12.28515625" style="37" customWidth="1"/>
    <col min="9730" max="9730" width="11.85546875" style="37" customWidth="1"/>
    <col min="9731" max="9731" width="13" style="37" customWidth="1"/>
    <col min="9732" max="9732" width="15.5703125" style="37" customWidth="1"/>
    <col min="9733" max="9733" width="12.28515625" style="37" customWidth="1"/>
    <col min="9734" max="9734" width="10.85546875" style="37" customWidth="1"/>
    <col min="9735" max="9735" width="9.140625" style="37" customWidth="1"/>
    <col min="9736" max="9736" width="9.140625" style="37"/>
    <col min="9737" max="9737" width="14" style="37" customWidth="1"/>
    <col min="9738" max="9972" width="9.140625" style="37"/>
    <col min="9973" max="9973" width="7.42578125" style="37" customWidth="1"/>
    <col min="9974" max="9974" width="54.42578125" style="37" customWidth="1"/>
    <col min="9975" max="9975" width="11.85546875" style="37" customWidth="1"/>
    <col min="9976" max="9976" width="12.28515625" style="37" customWidth="1"/>
    <col min="9977" max="9977" width="11.85546875" style="37" customWidth="1"/>
    <col min="9978" max="9978" width="10" style="37" customWidth="1"/>
    <col min="9979" max="9980" width="0" style="37" hidden="1" customWidth="1"/>
    <col min="9981" max="9983" width="11.85546875" style="37" customWidth="1"/>
    <col min="9984" max="9984" width="12.140625" style="37" customWidth="1"/>
    <col min="9985" max="9985" width="12.28515625" style="37" customWidth="1"/>
    <col min="9986" max="9986" width="11.85546875" style="37" customWidth="1"/>
    <col min="9987" max="9987" width="13" style="37" customWidth="1"/>
    <col min="9988" max="9988" width="15.5703125" style="37" customWidth="1"/>
    <col min="9989" max="9989" width="12.28515625" style="37" customWidth="1"/>
    <col min="9990" max="9990" width="10.85546875" style="37" customWidth="1"/>
    <col min="9991" max="9991" width="9.140625" style="37" customWidth="1"/>
    <col min="9992" max="9992" width="9.140625" style="37"/>
    <col min="9993" max="9993" width="14" style="37" customWidth="1"/>
    <col min="9994" max="10228" width="9.140625" style="37"/>
    <col min="10229" max="10229" width="7.42578125" style="37" customWidth="1"/>
    <col min="10230" max="10230" width="54.42578125" style="37" customWidth="1"/>
    <col min="10231" max="10231" width="11.85546875" style="37" customWidth="1"/>
    <col min="10232" max="10232" width="12.28515625" style="37" customWidth="1"/>
    <col min="10233" max="10233" width="11.85546875" style="37" customWidth="1"/>
    <col min="10234" max="10234" width="10" style="37" customWidth="1"/>
    <col min="10235" max="10236" width="0" style="37" hidden="1" customWidth="1"/>
    <col min="10237" max="10239" width="11.85546875" style="37" customWidth="1"/>
    <col min="10240" max="10240" width="12.140625" style="37" customWidth="1"/>
    <col min="10241" max="10241" width="12.28515625" style="37" customWidth="1"/>
    <col min="10242" max="10242" width="11.85546875" style="37" customWidth="1"/>
    <col min="10243" max="10243" width="13" style="37" customWidth="1"/>
    <col min="10244" max="10244" width="15.5703125" style="37" customWidth="1"/>
    <col min="10245" max="10245" width="12.28515625" style="37" customWidth="1"/>
    <col min="10246" max="10246" width="10.85546875" style="37" customWidth="1"/>
    <col min="10247" max="10247" width="9.140625" style="37" customWidth="1"/>
    <col min="10248" max="10248" width="9.140625" style="37"/>
    <col min="10249" max="10249" width="14" style="37" customWidth="1"/>
    <col min="10250" max="10484" width="9.140625" style="37"/>
    <col min="10485" max="10485" width="7.42578125" style="37" customWidth="1"/>
    <col min="10486" max="10486" width="54.42578125" style="37" customWidth="1"/>
    <col min="10487" max="10487" width="11.85546875" style="37" customWidth="1"/>
    <col min="10488" max="10488" width="12.28515625" style="37" customWidth="1"/>
    <col min="10489" max="10489" width="11.85546875" style="37" customWidth="1"/>
    <col min="10490" max="10490" width="10" style="37" customWidth="1"/>
    <col min="10491" max="10492" width="0" style="37" hidden="1" customWidth="1"/>
    <col min="10493" max="10495" width="11.85546875" style="37" customWidth="1"/>
    <col min="10496" max="10496" width="12.140625" style="37" customWidth="1"/>
    <col min="10497" max="10497" width="12.28515625" style="37" customWidth="1"/>
    <col min="10498" max="10498" width="11.85546875" style="37" customWidth="1"/>
    <col min="10499" max="10499" width="13" style="37" customWidth="1"/>
    <col min="10500" max="10500" width="15.5703125" style="37" customWidth="1"/>
    <col min="10501" max="10501" width="12.28515625" style="37" customWidth="1"/>
    <col min="10502" max="10502" width="10.85546875" style="37" customWidth="1"/>
    <col min="10503" max="10503" width="9.140625" style="37" customWidth="1"/>
    <col min="10504" max="10504" width="9.140625" style="37"/>
    <col min="10505" max="10505" width="14" style="37" customWidth="1"/>
    <col min="10506" max="10740" width="9.140625" style="37"/>
    <col min="10741" max="10741" width="7.42578125" style="37" customWidth="1"/>
    <col min="10742" max="10742" width="54.42578125" style="37" customWidth="1"/>
    <col min="10743" max="10743" width="11.85546875" style="37" customWidth="1"/>
    <col min="10744" max="10744" width="12.28515625" style="37" customWidth="1"/>
    <col min="10745" max="10745" width="11.85546875" style="37" customWidth="1"/>
    <col min="10746" max="10746" width="10" style="37" customWidth="1"/>
    <col min="10747" max="10748" width="0" style="37" hidden="1" customWidth="1"/>
    <col min="10749" max="10751" width="11.85546875" style="37" customWidth="1"/>
    <col min="10752" max="10752" width="12.140625" style="37" customWidth="1"/>
    <col min="10753" max="10753" width="12.28515625" style="37" customWidth="1"/>
    <col min="10754" max="10754" width="11.85546875" style="37" customWidth="1"/>
    <col min="10755" max="10755" width="13" style="37" customWidth="1"/>
    <col min="10756" max="10756" width="15.5703125" style="37" customWidth="1"/>
    <col min="10757" max="10757" width="12.28515625" style="37" customWidth="1"/>
    <col min="10758" max="10758" width="10.85546875" style="37" customWidth="1"/>
    <col min="10759" max="10759" width="9.140625" style="37" customWidth="1"/>
    <col min="10760" max="10760" width="9.140625" style="37"/>
    <col min="10761" max="10761" width="14" style="37" customWidth="1"/>
    <col min="10762" max="10996" width="9.140625" style="37"/>
    <col min="10997" max="10997" width="7.42578125" style="37" customWidth="1"/>
    <col min="10998" max="10998" width="54.42578125" style="37" customWidth="1"/>
    <col min="10999" max="10999" width="11.85546875" style="37" customWidth="1"/>
    <col min="11000" max="11000" width="12.28515625" style="37" customWidth="1"/>
    <col min="11001" max="11001" width="11.85546875" style="37" customWidth="1"/>
    <col min="11002" max="11002" width="10" style="37" customWidth="1"/>
    <col min="11003" max="11004" width="0" style="37" hidden="1" customWidth="1"/>
    <col min="11005" max="11007" width="11.85546875" style="37" customWidth="1"/>
    <col min="11008" max="11008" width="12.140625" style="37" customWidth="1"/>
    <col min="11009" max="11009" width="12.28515625" style="37" customWidth="1"/>
    <col min="11010" max="11010" width="11.85546875" style="37" customWidth="1"/>
    <col min="11011" max="11011" width="13" style="37" customWidth="1"/>
    <col min="11012" max="11012" width="15.5703125" style="37" customWidth="1"/>
    <col min="11013" max="11013" width="12.28515625" style="37" customWidth="1"/>
    <col min="11014" max="11014" width="10.85546875" style="37" customWidth="1"/>
    <col min="11015" max="11015" width="9.140625" style="37" customWidth="1"/>
    <col min="11016" max="11016" width="9.140625" style="37"/>
    <col min="11017" max="11017" width="14" style="37" customWidth="1"/>
    <col min="11018" max="11252" width="9.140625" style="37"/>
    <col min="11253" max="11253" width="7.42578125" style="37" customWidth="1"/>
    <col min="11254" max="11254" width="54.42578125" style="37" customWidth="1"/>
    <col min="11255" max="11255" width="11.85546875" style="37" customWidth="1"/>
    <col min="11256" max="11256" width="12.28515625" style="37" customWidth="1"/>
    <col min="11257" max="11257" width="11.85546875" style="37" customWidth="1"/>
    <col min="11258" max="11258" width="10" style="37" customWidth="1"/>
    <col min="11259" max="11260" width="0" style="37" hidden="1" customWidth="1"/>
    <col min="11261" max="11263" width="11.85546875" style="37" customWidth="1"/>
    <col min="11264" max="11264" width="12.140625" style="37" customWidth="1"/>
    <col min="11265" max="11265" width="12.28515625" style="37" customWidth="1"/>
    <col min="11266" max="11266" width="11.85546875" style="37" customWidth="1"/>
    <col min="11267" max="11267" width="13" style="37" customWidth="1"/>
    <col min="11268" max="11268" width="15.5703125" style="37" customWidth="1"/>
    <col min="11269" max="11269" width="12.28515625" style="37" customWidth="1"/>
    <col min="11270" max="11270" width="10.85546875" style="37" customWidth="1"/>
    <col min="11271" max="11271" width="9.140625" style="37" customWidth="1"/>
    <col min="11272" max="11272" width="9.140625" style="37"/>
    <col min="11273" max="11273" width="14" style="37" customWidth="1"/>
    <col min="11274" max="11508" width="9.140625" style="37"/>
    <col min="11509" max="11509" width="7.42578125" style="37" customWidth="1"/>
    <col min="11510" max="11510" width="54.42578125" style="37" customWidth="1"/>
    <col min="11511" max="11511" width="11.85546875" style="37" customWidth="1"/>
    <col min="11512" max="11512" width="12.28515625" style="37" customWidth="1"/>
    <col min="11513" max="11513" width="11.85546875" style="37" customWidth="1"/>
    <col min="11514" max="11514" width="10" style="37" customWidth="1"/>
    <col min="11515" max="11516" width="0" style="37" hidden="1" customWidth="1"/>
    <col min="11517" max="11519" width="11.85546875" style="37" customWidth="1"/>
    <col min="11520" max="11520" width="12.140625" style="37" customWidth="1"/>
    <col min="11521" max="11521" width="12.28515625" style="37" customWidth="1"/>
    <col min="11522" max="11522" width="11.85546875" style="37" customWidth="1"/>
    <col min="11523" max="11523" width="13" style="37" customWidth="1"/>
    <col min="11524" max="11524" width="15.5703125" style="37" customWidth="1"/>
    <col min="11525" max="11525" width="12.28515625" style="37" customWidth="1"/>
    <col min="11526" max="11526" width="10.85546875" style="37" customWidth="1"/>
    <col min="11527" max="11527" width="9.140625" style="37" customWidth="1"/>
    <col min="11528" max="11528" width="9.140625" style="37"/>
    <col min="11529" max="11529" width="14" style="37" customWidth="1"/>
    <col min="11530" max="11764" width="9.140625" style="37"/>
    <col min="11765" max="11765" width="7.42578125" style="37" customWidth="1"/>
    <col min="11766" max="11766" width="54.42578125" style="37" customWidth="1"/>
    <col min="11767" max="11767" width="11.85546875" style="37" customWidth="1"/>
    <col min="11768" max="11768" width="12.28515625" style="37" customWidth="1"/>
    <col min="11769" max="11769" width="11.85546875" style="37" customWidth="1"/>
    <col min="11770" max="11770" width="10" style="37" customWidth="1"/>
    <col min="11771" max="11772" width="0" style="37" hidden="1" customWidth="1"/>
    <col min="11773" max="11775" width="11.85546875" style="37" customWidth="1"/>
    <col min="11776" max="11776" width="12.140625" style="37" customWidth="1"/>
    <col min="11777" max="11777" width="12.28515625" style="37" customWidth="1"/>
    <col min="11778" max="11778" width="11.85546875" style="37" customWidth="1"/>
    <col min="11779" max="11779" width="13" style="37" customWidth="1"/>
    <col min="11780" max="11780" width="15.5703125" style="37" customWidth="1"/>
    <col min="11781" max="11781" width="12.28515625" style="37" customWidth="1"/>
    <col min="11782" max="11782" width="10.85546875" style="37" customWidth="1"/>
    <col min="11783" max="11783" width="9.140625" style="37" customWidth="1"/>
    <col min="11784" max="11784" width="9.140625" style="37"/>
    <col min="11785" max="11785" width="14" style="37" customWidth="1"/>
    <col min="11786" max="12020" width="9.140625" style="37"/>
    <col min="12021" max="12021" width="7.42578125" style="37" customWidth="1"/>
    <col min="12022" max="12022" width="54.42578125" style="37" customWidth="1"/>
    <col min="12023" max="12023" width="11.85546875" style="37" customWidth="1"/>
    <col min="12024" max="12024" width="12.28515625" style="37" customWidth="1"/>
    <col min="12025" max="12025" width="11.85546875" style="37" customWidth="1"/>
    <col min="12026" max="12026" width="10" style="37" customWidth="1"/>
    <col min="12027" max="12028" width="0" style="37" hidden="1" customWidth="1"/>
    <col min="12029" max="12031" width="11.85546875" style="37" customWidth="1"/>
    <col min="12032" max="12032" width="12.140625" style="37" customWidth="1"/>
    <col min="12033" max="12033" width="12.28515625" style="37" customWidth="1"/>
    <col min="12034" max="12034" width="11.85546875" style="37" customWidth="1"/>
    <col min="12035" max="12035" width="13" style="37" customWidth="1"/>
    <col min="12036" max="12036" width="15.5703125" style="37" customWidth="1"/>
    <col min="12037" max="12037" width="12.28515625" style="37" customWidth="1"/>
    <col min="12038" max="12038" width="10.85546875" style="37" customWidth="1"/>
    <col min="12039" max="12039" width="9.140625" style="37" customWidth="1"/>
    <col min="12040" max="12040" width="9.140625" style="37"/>
    <col min="12041" max="12041" width="14" style="37" customWidth="1"/>
    <col min="12042" max="12276" width="9.140625" style="37"/>
    <col min="12277" max="12277" width="7.42578125" style="37" customWidth="1"/>
    <col min="12278" max="12278" width="54.42578125" style="37" customWidth="1"/>
    <col min="12279" max="12279" width="11.85546875" style="37" customWidth="1"/>
    <col min="12280" max="12280" width="12.28515625" style="37" customWidth="1"/>
    <col min="12281" max="12281" width="11.85546875" style="37" customWidth="1"/>
    <col min="12282" max="12282" width="10" style="37" customWidth="1"/>
    <col min="12283" max="12284" width="0" style="37" hidden="1" customWidth="1"/>
    <col min="12285" max="12287" width="11.85546875" style="37" customWidth="1"/>
    <col min="12288" max="12288" width="12.140625" style="37" customWidth="1"/>
    <col min="12289" max="12289" width="12.28515625" style="37" customWidth="1"/>
    <col min="12290" max="12290" width="11.85546875" style="37" customWidth="1"/>
    <col min="12291" max="12291" width="13" style="37" customWidth="1"/>
    <col min="12292" max="12292" width="15.5703125" style="37" customWidth="1"/>
    <col min="12293" max="12293" width="12.28515625" style="37" customWidth="1"/>
    <col min="12294" max="12294" width="10.85546875" style="37" customWidth="1"/>
    <col min="12295" max="12295" width="9.140625" style="37" customWidth="1"/>
    <col min="12296" max="12296" width="9.140625" style="37"/>
    <col min="12297" max="12297" width="14" style="37" customWidth="1"/>
    <col min="12298" max="12532" width="9.140625" style="37"/>
    <col min="12533" max="12533" width="7.42578125" style="37" customWidth="1"/>
    <col min="12534" max="12534" width="54.42578125" style="37" customWidth="1"/>
    <col min="12535" max="12535" width="11.85546875" style="37" customWidth="1"/>
    <col min="12536" max="12536" width="12.28515625" style="37" customWidth="1"/>
    <col min="12537" max="12537" width="11.85546875" style="37" customWidth="1"/>
    <col min="12538" max="12538" width="10" style="37" customWidth="1"/>
    <col min="12539" max="12540" width="0" style="37" hidden="1" customWidth="1"/>
    <col min="12541" max="12543" width="11.85546875" style="37" customWidth="1"/>
    <col min="12544" max="12544" width="12.140625" style="37" customWidth="1"/>
    <col min="12545" max="12545" width="12.28515625" style="37" customWidth="1"/>
    <col min="12546" max="12546" width="11.85546875" style="37" customWidth="1"/>
    <col min="12547" max="12547" width="13" style="37" customWidth="1"/>
    <col min="12548" max="12548" width="15.5703125" style="37" customWidth="1"/>
    <col min="12549" max="12549" width="12.28515625" style="37" customWidth="1"/>
    <col min="12550" max="12550" width="10.85546875" style="37" customWidth="1"/>
    <col min="12551" max="12551" width="9.140625" style="37" customWidth="1"/>
    <col min="12552" max="12552" width="9.140625" style="37"/>
    <col min="12553" max="12553" width="14" style="37" customWidth="1"/>
    <col min="12554" max="12788" width="9.140625" style="37"/>
    <col min="12789" max="12789" width="7.42578125" style="37" customWidth="1"/>
    <col min="12790" max="12790" width="54.42578125" style="37" customWidth="1"/>
    <col min="12791" max="12791" width="11.85546875" style="37" customWidth="1"/>
    <col min="12792" max="12792" width="12.28515625" style="37" customWidth="1"/>
    <col min="12793" max="12793" width="11.85546875" style="37" customWidth="1"/>
    <col min="12794" max="12794" width="10" style="37" customWidth="1"/>
    <col min="12795" max="12796" width="0" style="37" hidden="1" customWidth="1"/>
    <col min="12797" max="12799" width="11.85546875" style="37" customWidth="1"/>
    <col min="12800" max="12800" width="12.140625" style="37" customWidth="1"/>
    <col min="12801" max="12801" width="12.28515625" style="37" customWidth="1"/>
    <col min="12802" max="12802" width="11.85546875" style="37" customWidth="1"/>
    <col min="12803" max="12803" width="13" style="37" customWidth="1"/>
    <col min="12804" max="12804" width="15.5703125" style="37" customWidth="1"/>
    <col min="12805" max="12805" width="12.28515625" style="37" customWidth="1"/>
    <col min="12806" max="12806" width="10.85546875" style="37" customWidth="1"/>
    <col min="12807" max="12807" width="9.140625" style="37" customWidth="1"/>
    <col min="12808" max="12808" width="9.140625" style="37"/>
    <col min="12809" max="12809" width="14" style="37" customWidth="1"/>
    <col min="12810" max="13044" width="9.140625" style="37"/>
    <col min="13045" max="13045" width="7.42578125" style="37" customWidth="1"/>
    <col min="13046" max="13046" width="54.42578125" style="37" customWidth="1"/>
    <col min="13047" max="13047" width="11.85546875" style="37" customWidth="1"/>
    <col min="13048" max="13048" width="12.28515625" style="37" customWidth="1"/>
    <col min="13049" max="13049" width="11.85546875" style="37" customWidth="1"/>
    <col min="13050" max="13050" width="10" style="37" customWidth="1"/>
    <col min="13051" max="13052" width="0" style="37" hidden="1" customWidth="1"/>
    <col min="13053" max="13055" width="11.85546875" style="37" customWidth="1"/>
    <col min="13056" max="13056" width="12.140625" style="37" customWidth="1"/>
    <col min="13057" max="13057" width="12.28515625" style="37" customWidth="1"/>
    <col min="13058" max="13058" width="11.85546875" style="37" customWidth="1"/>
    <col min="13059" max="13059" width="13" style="37" customWidth="1"/>
    <col min="13060" max="13060" width="15.5703125" style="37" customWidth="1"/>
    <col min="13061" max="13061" width="12.28515625" style="37" customWidth="1"/>
    <col min="13062" max="13062" width="10.85546875" style="37" customWidth="1"/>
    <col min="13063" max="13063" width="9.140625" style="37" customWidth="1"/>
    <col min="13064" max="13064" width="9.140625" style="37"/>
    <col min="13065" max="13065" width="14" style="37" customWidth="1"/>
    <col min="13066" max="13300" width="9.140625" style="37"/>
    <col min="13301" max="13301" width="7.42578125" style="37" customWidth="1"/>
    <col min="13302" max="13302" width="54.42578125" style="37" customWidth="1"/>
    <col min="13303" max="13303" width="11.85546875" style="37" customWidth="1"/>
    <col min="13304" max="13304" width="12.28515625" style="37" customWidth="1"/>
    <col min="13305" max="13305" width="11.85546875" style="37" customWidth="1"/>
    <col min="13306" max="13306" width="10" style="37" customWidth="1"/>
    <col min="13307" max="13308" width="0" style="37" hidden="1" customWidth="1"/>
    <col min="13309" max="13311" width="11.85546875" style="37" customWidth="1"/>
    <col min="13312" max="13312" width="12.140625" style="37" customWidth="1"/>
    <col min="13313" max="13313" width="12.28515625" style="37" customWidth="1"/>
    <col min="13314" max="13314" width="11.85546875" style="37" customWidth="1"/>
    <col min="13315" max="13315" width="13" style="37" customWidth="1"/>
    <col min="13316" max="13316" width="15.5703125" style="37" customWidth="1"/>
    <col min="13317" max="13317" width="12.28515625" style="37" customWidth="1"/>
    <col min="13318" max="13318" width="10.85546875" style="37" customWidth="1"/>
    <col min="13319" max="13319" width="9.140625" style="37" customWidth="1"/>
    <col min="13320" max="13320" width="9.140625" style="37"/>
    <col min="13321" max="13321" width="14" style="37" customWidth="1"/>
    <col min="13322" max="13556" width="9.140625" style="37"/>
    <col min="13557" max="13557" width="7.42578125" style="37" customWidth="1"/>
    <col min="13558" max="13558" width="54.42578125" style="37" customWidth="1"/>
    <col min="13559" max="13559" width="11.85546875" style="37" customWidth="1"/>
    <col min="13560" max="13560" width="12.28515625" style="37" customWidth="1"/>
    <col min="13561" max="13561" width="11.85546875" style="37" customWidth="1"/>
    <col min="13562" max="13562" width="10" style="37" customWidth="1"/>
    <col min="13563" max="13564" width="0" style="37" hidden="1" customWidth="1"/>
    <col min="13565" max="13567" width="11.85546875" style="37" customWidth="1"/>
    <col min="13568" max="13568" width="12.140625" style="37" customWidth="1"/>
    <col min="13569" max="13569" width="12.28515625" style="37" customWidth="1"/>
    <col min="13570" max="13570" width="11.85546875" style="37" customWidth="1"/>
    <col min="13571" max="13571" width="13" style="37" customWidth="1"/>
    <col min="13572" max="13572" width="15.5703125" style="37" customWidth="1"/>
    <col min="13573" max="13573" width="12.28515625" style="37" customWidth="1"/>
    <col min="13574" max="13574" width="10.85546875" style="37" customWidth="1"/>
    <col min="13575" max="13575" width="9.140625" style="37" customWidth="1"/>
    <col min="13576" max="13576" width="9.140625" style="37"/>
    <col min="13577" max="13577" width="14" style="37" customWidth="1"/>
    <col min="13578" max="13812" width="9.140625" style="37"/>
    <col min="13813" max="13813" width="7.42578125" style="37" customWidth="1"/>
    <col min="13814" max="13814" width="54.42578125" style="37" customWidth="1"/>
    <col min="13815" max="13815" width="11.85546875" style="37" customWidth="1"/>
    <col min="13816" max="13816" width="12.28515625" style="37" customWidth="1"/>
    <col min="13817" max="13817" width="11.85546875" style="37" customWidth="1"/>
    <col min="13818" max="13818" width="10" style="37" customWidth="1"/>
    <col min="13819" max="13820" width="0" style="37" hidden="1" customWidth="1"/>
    <col min="13821" max="13823" width="11.85546875" style="37" customWidth="1"/>
    <col min="13824" max="13824" width="12.140625" style="37" customWidth="1"/>
    <col min="13825" max="13825" width="12.28515625" style="37" customWidth="1"/>
    <col min="13826" max="13826" width="11.85546875" style="37" customWidth="1"/>
    <col min="13827" max="13827" width="13" style="37" customWidth="1"/>
    <col min="13828" max="13828" width="15.5703125" style="37" customWidth="1"/>
    <col min="13829" max="13829" width="12.28515625" style="37" customWidth="1"/>
    <col min="13830" max="13830" width="10.85546875" style="37" customWidth="1"/>
    <col min="13831" max="13831" width="9.140625" style="37" customWidth="1"/>
    <col min="13832" max="13832" width="9.140625" style="37"/>
    <col min="13833" max="13833" width="14" style="37" customWidth="1"/>
    <col min="13834" max="14068" width="9.140625" style="37"/>
    <col min="14069" max="14069" width="7.42578125" style="37" customWidth="1"/>
    <col min="14070" max="14070" width="54.42578125" style="37" customWidth="1"/>
    <col min="14071" max="14071" width="11.85546875" style="37" customWidth="1"/>
    <col min="14072" max="14072" width="12.28515625" style="37" customWidth="1"/>
    <col min="14073" max="14073" width="11.85546875" style="37" customWidth="1"/>
    <col min="14074" max="14074" width="10" style="37" customWidth="1"/>
    <col min="14075" max="14076" width="0" style="37" hidden="1" customWidth="1"/>
    <col min="14077" max="14079" width="11.85546875" style="37" customWidth="1"/>
    <col min="14080" max="14080" width="12.140625" style="37" customWidth="1"/>
    <col min="14081" max="14081" width="12.28515625" style="37" customWidth="1"/>
    <col min="14082" max="14082" width="11.85546875" style="37" customWidth="1"/>
    <col min="14083" max="14083" width="13" style="37" customWidth="1"/>
    <col min="14084" max="14084" width="15.5703125" style="37" customWidth="1"/>
    <col min="14085" max="14085" width="12.28515625" style="37" customWidth="1"/>
    <col min="14086" max="14086" width="10.85546875" style="37" customWidth="1"/>
    <col min="14087" max="14087" width="9.140625" style="37" customWidth="1"/>
    <col min="14088" max="14088" width="9.140625" style="37"/>
    <col min="14089" max="14089" width="14" style="37" customWidth="1"/>
    <col min="14090" max="14324" width="9.140625" style="37"/>
    <col min="14325" max="14325" width="7.42578125" style="37" customWidth="1"/>
    <col min="14326" max="14326" width="54.42578125" style="37" customWidth="1"/>
    <col min="14327" max="14327" width="11.85546875" style="37" customWidth="1"/>
    <col min="14328" max="14328" width="12.28515625" style="37" customWidth="1"/>
    <col min="14329" max="14329" width="11.85546875" style="37" customWidth="1"/>
    <col min="14330" max="14330" width="10" style="37" customWidth="1"/>
    <col min="14331" max="14332" width="0" style="37" hidden="1" customWidth="1"/>
    <col min="14333" max="14335" width="11.85546875" style="37" customWidth="1"/>
    <col min="14336" max="14336" width="12.140625" style="37" customWidth="1"/>
    <col min="14337" max="14337" width="12.28515625" style="37" customWidth="1"/>
    <col min="14338" max="14338" width="11.85546875" style="37" customWidth="1"/>
    <col min="14339" max="14339" width="13" style="37" customWidth="1"/>
    <col min="14340" max="14340" width="15.5703125" style="37" customWidth="1"/>
    <col min="14341" max="14341" width="12.28515625" style="37" customWidth="1"/>
    <col min="14342" max="14342" width="10.85546875" style="37" customWidth="1"/>
    <col min="14343" max="14343" width="9.140625" style="37" customWidth="1"/>
    <col min="14344" max="14344" width="9.140625" style="37"/>
    <col min="14345" max="14345" width="14" style="37" customWidth="1"/>
    <col min="14346" max="14580" width="9.140625" style="37"/>
    <col min="14581" max="14581" width="7.42578125" style="37" customWidth="1"/>
    <col min="14582" max="14582" width="54.42578125" style="37" customWidth="1"/>
    <col min="14583" max="14583" width="11.85546875" style="37" customWidth="1"/>
    <col min="14584" max="14584" width="12.28515625" style="37" customWidth="1"/>
    <col min="14585" max="14585" width="11.85546875" style="37" customWidth="1"/>
    <col min="14586" max="14586" width="10" style="37" customWidth="1"/>
    <col min="14587" max="14588" width="0" style="37" hidden="1" customWidth="1"/>
    <col min="14589" max="14591" width="11.85546875" style="37" customWidth="1"/>
    <col min="14592" max="14592" width="12.140625" style="37" customWidth="1"/>
    <col min="14593" max="14593" width="12.28515625" style="37" customWidth="1"/>
    <col min="14594" max="14594" width="11.85546875" style="37" customWidth="1"/>
    <col min="14595" max="14595" width="13" style="37" customWidth="1"/>
    <col min="14596" max="14596" width="15.5703125" style="37" customWidth="1"/>
    <col min="14597" max="14597" width="12.28515625" style="37" customWidth="1"/>
    <col min="14598" max="14598" width="10.85546875" style="37" customWidth="1"/>
    <col min="14599" max="14599" width="9.140625" style="37" customWidth="1"/>
    <col min="14600" max="14600" width="9.140625" style="37"/>
    <col min="14601" max="14601" width="14" style="37" customWidth="1"/>
    <col min="14602" max="14836" width="9.140625" style="37"/>
    <col min="14837" max="14837" width="7.42578125" style="37" customWidth="1"/>
    <col min="14838" max="14838" width="54.42578125" style="37" customWidth="1"/>
    <col min="14839" max="14839" width="11.85546875" style="37" customWidth="1"/>
    <col min="14840" max="14840" width="12.28515625" style="37" customWidth="1"/>
    <col min="14841" max="14841" width="11.85546875" style="37" customWidth="1"/>
    <col min="14842" max="14842" width="10" style="37" customWidth="1"/>
    <col min="14843" max="14844" width="0" style="37" hidden="1" customWidth="1"/>
    <col min="14845" max="14847" width="11.85546875" style="37" customWidth="1"/>
    <col min="14848" max="14848" width="12.140625" style="37" customWidth="1"/>
    <col min="14849" max="14849" width="12.28515625" style="37" customWidth="1"/>
    <col min="14850" max="14850" width="11.85546875" style="37" customWidth="1"/>
    <col min="14851" max="14851" width="13" style="37" customWidth="1"/>
    <col min="14852" max="14852" width="15.5703125" style="37" customWidth="1"/>
    <col min="14853" max="14853" width="12.28515625" style="37" customWidth="1"/>
    <col min="14854" max="14854" width="10.85546875" style="37" customWidth="1"/>
    <col min="14855" max="14855" width="9.140625" style="37" customWidth="1"/>
    <col min="14856" max="14856" width="9.140625" style="37"/>
    <col min="14857" max="14857" width="14" style="37" customWidth="1"/>
    <col min="14858" max="15092" width="9.140625" style="37"/>
    <col min="15093" max="15093" width="7.42578125" style="37" customWidth="1"/>
    <col min="15094" max="15094" width="54.42578125" style="37" customWidth="1"/>
    <col min="15095" max="15095" width="11.85546875" style="37" customWidth="1"/>
    <col min="15096" max="15096" width="12.28515625" style="37" customWidth="1"/>
    <col min="15097" max="15097" width="11.85546875" style="37" customWidth="1"/>
    <col min="15098" max="15098" width="10" style="37" customWidth="1"/>
    <col min="15099" max="15100" width="0" style="37" hidden="1" customWidth="1"/>
    <col min="15101" max="15103" width="11.85546875" style="37" customWidth="1"/>
    <col min="15104" max="15104" width="12.140625" style="37" customWidth="1"/>
    <col min="15105" max="15105" width="12.28515625" style="37" customWidth="1"/>
    <col min="15106" max="15106" width="11.85546875" style="37" customWidth="1"/>
    <col min="15107" max="15107" width="13" style="37" customWidth="1"/>
    <col min="15108" max="15108" width="15.5703125" style="37" customWidth="1"/>
    <col min="15109" max="15109" width="12.28515625" style="37" customWidth="1"/>
    <col min="15110" max="15110" width="10.85546875" style="37" customWidth="1"/>
    <col min="15111" max="15111" width="9.140625" style="37" customWidth="1"/>
    <col min="15112" max="15112" width="9.140625" style="37"/>
    <col min="15113" max="15113" width="14" style="37" customWidth="1"/>
    <col min="15114" max="15348" width="9.140625" style="37"/>
    <col min="15349" max="15349" width="7.42578125" style="37" customWidth="1"/>
    <col min="15350" max="15350" width="54.42578125" style="37" customWidth="1"/>
    <col min="15351" max="15351" width="11.85546875" style="37" customWidth="1"/>
    <col min="15352" max="15352" width="12.28515625" style="37" customWidth="1"/>
    <col min="15353" max="15353" width="11.85546875" style="37" customWidth="1"/>
    <col min="15354" max="15354" width="10" style="37" customWidth="1"/>
    <col min="15355" max="15356" width="0" style="37" hidden="1" customWidth="1"/>
    <col min="15357" max="15359" width="11.85546875" style="37" customWidth="1"/>
    <col min="15360" max="15360" width="12.140625" style="37" customWidth="1"/>
    <col min="15361" max="15361" width="12.28515625" style="37" customWidth="1"/>
    <col min="15362" max="15362" width="11.85546875" style="37" customWidth="1"/>
    <col min="15363" max="15363" width="13" style="37" customWidth="1"/>
    <col min="15364" max="15364" width="15.5703125" style="37" customWidth="1"/>
    <col min="15365" max="15365" width="12.28515625" style="37" customWidth="1"/>
    <col min="15366" max="15366" width="10.85546875" style="37" customWidth="1"/>
    <col min="15367" max="15367" width="9.140625" style="37" customWidth="1"/>
    <col min="15368" max="15368" width="9.140625" style="37"/>
    <col min="15369" max="15369" width="14" style="37" customWidth="1"/>
    <col min="15370" max="15604" width="9.140625" style="37"/>
    <col min="15605" max="15605" width="7.42578125" style="37" customWidth="1"/>
    <col min="15606" max="15606" width="54.42578125" style="37" customWidth="1"/>
    <col min="15607" max="15607" width="11.85546875" style="37" customWidth="1"/>
    <col min="15608" max="15608" width="12.28515625" style="37" customWidth="1"/>
    <col min="15609" max="15609" width="11.85546875" style="37" customWidth="1"/>
    <col min="15610" max="15610" width="10" style="37" customWidth="1"/>
    <col min="15611" max="15612" width="0" style="37" hidden="1" customWidth="1"/>
    <col min="15613" max="15615" width="11.85546875" style="37" customWidth="1"/>
    <col min="15616" max="15616" width="12.140625" style="37" customWidth="1"/>
    <col min="15617" max="15617" width="12.28515625" style="37" customWidth="1"/>
    <col min="15618" max="15618" width="11.85546875" style="37" customWidth="1"/>
    <col min="15619" max="15619" width="13" style="37" customWidth="1"/>
    <col min="15620" max="15620" width="15.5703125" style="37" customWidth="1"/>
    <col min="15621" max="15621" width="12.28515625" style="37" customWidth="1"/>
    <col min="15622" max="15622" width="10.85546875" style="37" customWidth="1"/>
    <col min="15623" max="15623" width="9.140625" style="37" customWidth="1"/>
    <col min="15624" max="15624" width="9.140625" style="37"/>
    <col min="15625" max="15625" width="14" style="37" customWidth="1"/>
    <col min="15626" max="15860" width="9.140625" style="37"/>
    <col min="15861" max="15861" width="7.42578125" style="37" customWidth="1"/>
    <col min="15862" max="15862" width="54.42578125" style="37" customWidth="1"/>
    <col min="15863" max="15863" width="11.85546875" style="37" customWidth="1"/>
    <col min="15864" max="15864" width="12.28515625" style="37" customWidth="1"/>
    <col min="15865" max="15865" width="11.85546875" style="37" customWidth="1"/>
    <col min="15866" max="15866" width="10" style="37" customWidth="1"/>
    <col min="15867" max="15868" width="0" style="37" hidden="1" customWidth="1"/>
    <col min="15869" max="15871" width="11.85546875" style="37" customWidth="1"/>
    <col min="15872" max="15872" width="12.140625" style="37" customWidth="1"/>
    <col min="15873" max="15873" width="12.28515625" style="37" customWidth="1"/>
    <col min="15874" max="15874" width="11.85546875" style="37" customWidth="1"/>
    <col min="15875" max="15875" width="13" style="37" customWidth="1"/>
    <col min="15876" max="15876" width="15.5703125" style="37" customWidth="1"/>
    <col min="15877" max="15877" width="12.28515625" style="37" customWidth="1"/>
    <col min="15878" max="15878" width="10.85546875" style="37" customWidth="1"/>
    <col min="15879" max="15879" width="9.140625" style="37" customWidth="1"/>
    <col min="15880" max="15880" width="9.140625" style="37"/>
    <col min="15881" max="15881" width="14" style="37" customWidth="1"/>
    <col min="15882" max="16116" width="9.140625" style="37"/>
    <col min="16117" max="16117" width="7.42578125" style="37" customWidth="1"/>
    <col min="16118" max="16118" width="54.42578125" style="37" customWidth="1"/>
    <col min="16119" max="16119" width="11.85546875" style="37" customWidth="1"/>
    <col min="16120" max="16120" width="12.28515625" style="37" customWidth="1"/>
    <col min="16121" max="16121" width="11.85546875" style="37" customWidth="1"/>
    <col min="16122" max="16122" width="10" style="37" customWidth="1"/>
    <col min="16123" max="16124" width="0" style="37" hidden="1" customWidth="1"/>
    <col min="16125" max="16127" width="11.85546875" style="37" customWidth="1"/>
    <col min="16128" max="16128" width="12.140625" style="37" customWidth="1"/>
    <col min="16129" max="16129" width="12.28515625" style="37" customWidth="1"/>
    <col min="16130" max="16130" width="11.85546875" style="37" customWidth="1"/>
    <col min="16131" max="16131" width="13" style="37" customWidth="1"/>
    <col min="16132" max="16132" width="15.5703125" style="37" customWidth="1"/>
    <col min="16133" max="16133" width="12.28515625" style="37" customWidth="1"/>
    <col min="16134" max="16134" width="10.85546875" style="37" customWidth="1"/>
    <col min="16135" max="16135" width="9.140625" style="37" customWidth="1"/>
    <col min="16136" max="16136" width="9.140625" style="37"/>
    <col min="16137" max="16137" width="14" style="37" customWidth="1"/>
    <col min="16138" max="16384" width="9.140625" style="37"/>
  </cols>
  <sheetData>
    <row r="1" spans="1:9" ht="20.25" customHeight="1" x14ac:dyDescent="0.2">
      <c r="A1" s="28"/>
      <c r="B1" s="29"/>
      <c r="D1" s="33"/>
      <c r="E1" s="33"/>
      <c r="F1" s="37"/>
    </row>
    <row r="2" spans="1:9" ht="20.25" x14ac:dyDescent="0.2">
      <c r="A2" s="28"/>
      <c r="B2" s="29"/>
      <c r="D2" s="33"/>
      <c r="E2" s="33"/>
      <c r="F2" s="37"/>
    </row>
    <row r="3" spans="1:9" x14ac:dyDescent="0.2">
      <c r="A3" s="28"/>
      <c r="B3" s="29"/>
      <c r="F3" s="37"/>
    </row>
    <row r="4" spans="1:9" ht="20.25" x14ac:dyDescent="0.3">
      <c r="A4" s="244" t="s">
        <v>243</v>
      </c>
      <c r="B4" s="244"/>
      <c r="C4" s="244"/>
      <c r="D4" s="244"/>
      <c r="E4" s="244"/>
      <c r="F4" s="244"/>
      <c r="G4" s="37">
        <v>1.2</v>
      </c>
    </row>
    <row r="5" spans="1:9" ht="21" customHeight="1" thickBot="1" x14ac:dyDescent="0.25"/>
    <row r="6" spans="1:9" s="45" customFormat="1" ht="49.5" customHeight="1" thickBot="1" x14ac:dyDescent="0.3">
      <c r="A6" s="40" t="s">
        <v>15</v>
      </c>
      <c r="B6" s="41" t="s">
        <v>16</v>
      </c>
      <c r="C6" s="42" t="s">
        <v>121</v>
      </c>
      <c r="D6" s="44" t="s">
        <v>18</v>
      </c>
      <c r="E6" s="43" t="s">
        <v>18</v>
      </c>
      <c r="F6" s="42" t="s">
        <v>246</v>
      </c>
      <c r="G6" s="85" t="s">
        <v>18</v>
      </c>
    </row>
    <row r="7" spans="1:9" s="28" customFormat="1" ht="13.5" thickBot="1" x14ac:dyDescent="0.25">
      <c r="A7" s="100" t="s">
        <v>19</v>
      </c>
      <c r="B7" s="100">
        <v>2</v>
      </c>
      <c r="C7" s="279">
        <v>3</v>
      </c>
      <c r="D7" s="279"/>
      <c r="E7" s="279">
        <v>4</v>
      </c>
      <c r="F7" s="279">
        <v>5</v>
      </c>
      <c r="G7" s="28">
        <v>13</v>
      </c>
    </row>
    <row r="8" spans="1:9" s="28" customFormat="1" ht="21" customHeight="1" thickBot="1" x14ac:dyDescent="0.3">
      <c r="A8" s="101"/>
      <c r="B8" s="102" t="s">
        <v>122</v>
      </c>
      <c r="C8" s="282"/>
      <c r="D8" s="278"/>
      <c r="E8" s="278"/>
      <c r="F8" s="281"/>
    </row>
    <row r="9" spans="1:9" ht="14.25" x14ac:dyDescent="0.2">
      <c r="A9" s="103" t="s">
        <v>19</v>
      </c>
      <c r="B9" s="104" t="s">
        <v>123</v>
      </c>
      <c r="C9" s="105"/>
      <c r="D9" s="106"/>
      <c r="E9" s="106"/>
      <c r="F9" s="106"/>
    </row>
    <row r="10" spans="1:9" ht="27" x14ac:dyDescent="0.25">
      <c r="A10" s="56" t="s">
        <v>124</v>
      </c>
      <c r="B10" s="107" t="s">
        <v>125</v>
      </c>
      <c r="C10" s="108" t="s">
        <v>126</v>
      </c>
      <c r="D10" s="53" t="e">
        <f>#REF!+#REF!</f>
        <v>#REF!</v>
      </c>
      <c r="E10" s="109">
        <v>239.60000000000002</v>
      </c>
      <c r="F10" s="109">
        <f>E10*$G$4</f>
        <v>287.52000000000004</v>
      </c>
      <c r="G10" s="35">
        <v>238.3</v>
      </c>
      <c r="H10" s="36">
        <f>(E10-G10)/G10</f>
        <v>5.455308434746166E-3</v>
      </c>
      <c r="I10" s="36"/>
    </row>
    <row r="11" spans="1:9" x14ac:dyDescent="0.2">
      <c r="A11" s="56"/>
      <c r="B11" s="55" t="s">
        <v>127</v>
      </c>
      <c r="C11" s="108" t="s">
        <v>128</v>
      </c>
      <c r="D11" s="53" t="e">
        <f>#REF!+#REF!</f>
        <v>#REF!</v>
      </c>
      <c r="E11" s="109">
        <v>23</v>
      </c>
      <c r="F11" s="109">
        <f t="shared" ref="F11:F51" si="0">E11*$G$4</f>
        <v>27.599999999999998</v>
      </c>
      <c r="G11" s="35">
        <v>22.800000000000004</v>
      </c>
      <c r="H11" s="36">
        <f t="shared" ref="H11:H22" si="1">(E11-G11)/G11</f>
        <v>8.7719298245612157E-3</v>
      </c>
      <c r="I11" s="36"/>
    </row>
    <row r="12" spans="1:9" x14ac:dyDescent="0.2">
      <c r="A12" s="56"/>
      <c r="B12" s="55" t="s">
        <v>129</v>
      </c>
      <c r="C12" s="108" t="s">
        <v>130</v>
      </c>
      <c r="D12" s="53" t="e">
        <f>#REF!+#REF!</f>
        <v>#REF!</v>
      </c>
      <c r="E12" s="109">
        <v>56.1</v>
      </c>
      <c r="F12" s="109">
        <f t="shared" si="0"/>
        <v>67.319999999999993</v>
      </c>
      <c r="G12" s="35">
        <v>55.800000000000004</v>
      </c>
      <c r="H12" s="36">
        <f t="shared" si="1"/>
        <v>5.3763440860214538E-3</v>
      </c>
      <c r="I12" s="36"/>
    </row>
    <row r="13" spans="1:9" x14ac:dyDescent="0.2">
      <c r="A13" s="56"/>
      <c r="B13" s="55" t="s">
        <v>131</v>
      </c>
      <c r="C13" s="108" t="s">
        <v>126</v>
      </c>
      <c r="D13" s="53" t="e">
        <f>#REF!+#REF!</f>
        <v>#REF!</v>
      </c>
      <c r="E13" s="109">
        <v>56.1</v>
      </c>
      <c r="F13" s="109">
        <f t="shared" si="0"/>
        <v>67.319999999999993</v>
      </c>
      <c r="G13" s="35">
        <v>55.800000000000004</v>
      </c>
      <c r="H13" s="36">
        <f t="shared" si="1"/>
        <v>5.3763440860214538E-3</v>
      </c>
      <c r="I13" s="36"/>
    </row>
    <row r="14" spans="1:9" ht="27" x14ac:dyDescent="0.25">
      <c r="A14" s="56" t="s">
        <v>132</v>
      </c>
      <c r="B14" s="107" t="s">
        <v>133</v>
      </c>
      <c r="C14" s="108" t="s">
        <v>126</v>
      </c>
      <c r="D14" s="53" t="e">
        <f>#REF!+#REF!</f>
        <v>#REF!</v>
      </c>
      <c r="E14" s="109">
        <v>183.5</v>
      </c>
      <c r="F14" s="109">
        <f t="shared" si="0"/>
        <v>220.2</v>
      </c>
      <c r="G14" s="35">
        <v>182.4</v>
      </c>
      <c r="H14" s="36">
        <f t="shared" si="1"/>
        <v>6.0307017543859334E-3</v>
      </c>
      <c r="I14" s="36"/>
    </row>
    <row r="15" spans="1:9" x14ac:dyDescent="0.2">
      <c r="A15" s="56"/>
      <c r="B15" s="55" t="s">
        <v>127</v>
      </c>
      <c r="C15" s="108" t="s">
        <v>128</v>
      </c>
      <c r="D15" s="53" t="e">
        <f>#REF!+#REF!</f>
        <v>#REF!</v>
      </c>
      <c r="E15" s="109">
        <v>23</v>
      </c>
      <c r="F15" s="109">
        <f t="shared" si="0"/>
        <v>27.599999999999998</v>
      </c>
      <c r="G15" s="35">
        <v>22.800000000000004</v>
      </c>
      <c r="H15" s="36">
        <f t="shared" si="1"/>
        <v>8.7719298245612157E-3</v>
      </c>
      <c r="I15" s="36"/>
    </row>
    <row r="16" spans="1:9" x14ac:dyDescent="0.2">
      <c r="A16" s="56"/>
      <c r="B16" s="55" t="s">
        <v>129</v>
      </c>
      <c r="C16" s="108" t="s">
        <v>130</v>
      </c>
      <c r="D16" s="53" t="e">
        <f>#REF!+#REF!</f>
        <v>#REF!</v>
      </c>
      <c r="E16" s="109">
        <v>56.1</v>
      </c>
      <c r="F16" s="109">
        <f t="shared" si="0"/>
        <v>67.319999999999993</v>
      </c>
      <c r="G16" s="35">
        <v>55.800000000000004</v>
      </c>
      <c r="H16" s="36">
        <f t="shared" si="1"/>
        <v>5.3763440860214538E-3</v>
      </c>
      <c r="I16" s="36"/>
    </row>
    <row r="17" spans="1:9" ht="27" x14ac:dyDescent="0.25">
      <c r="A17" s="56" t="s">
        <v>134</v>
      </c>
      <c r="B17" s="107" t="s">
        <v>135</v>
      </c>
      <c r="C17" s="108" t="s">
        <v>136</v>
      </c>
      <c r="D17" s="53" t="e">
        <f>#REF!+#REF!</f>
        <v>#REF!</v>
      </c>
      <c r="E17" s="109">
        <v>239.60000000000002</v>
      </c>
      <c r="F17" s="109">
        <f t="shared" si="0"/>
        <v>287.52000000000004</v>
      </c>
      <c r="G17" s="35">
        <v>238.3</v>
      </c>
      <c r="H17" s="36">
        <f t="shared" si="1"/>
        <v>5.455308434746166E-3</v>
      </c>
      <c r="I17" s="36"/>
    </row>
    <row r="18" spans="1:9" x14ac:dyDescent="0.2">
      <c r="A18" s="56"/>
      <c r="B18" s="55" t="s">
        <v>127</v>
      </c>
      <c r="C18" s="108" t="s">
        <v>128</v>
      </c>
      <c r="D18" s="53" t="e">
        <f>#REF!+#REF!</f>
        <v>#REF!</v>
      </c>
      <c r="E18" s="109">
        <v>23</v>
      </c>
      <c r="F18" s="109">
        <f t="shared" si="0"/>
        <v>27.599999999999998</v>
      </c>
      <c r="G18" s="35">
        <v>22.800000000000004</v>
      </c>
      <c r="H18" s="36">
        <f t="shared" si="1"/>
        <v>8.7719298245612157E-3</v>
      </c>
      <c r="I18" s="36"/>
    </row>
    <row r="19" spans="1:9" x14ac:dyDescent="0.2">
      <c r="A19" s="56"/>
      <c r="B19" s="55" t="s">
        <v>137</v>
      </c>
      <c r="C19" s="108" t="s">
        <v>130</v>
      </c>
      <c r="D19" s="53" t="e">
        <f>#REF!+#REF!</f>
        <v>#REF!</v>
      </c>
      <c r="E19" s="109">
        <v>56.1</v>
      </c>
      <c r="F19" s="109">
        <f t="shared" si="0"/>
        <v>67.319999999999993</v>
      </c>
      <c r="G19" s="35">
        <v>55.800000000000004</v>
      </c>
      <c r="H19" s="36">
        <f t="shared" si="1"/>
        <v>5.3763440860214538E-3</v>
      </c>
      <c r="I19" s="36"/>
    </row>
    <row r="20" spans="1:9" x14ac:dyDescent="0.2">
      <c r="A20" s="56"/>
      <c r="B20" s="55" t="s">
        <v>138</v>
      </c>
      <c r="C20" s="108" t="s">
        <v>136</v>
      </c>
      <c r="D20" s="53" t="e">
        <f>#REF!+#REF!</f>
        <v>#REF!</v>
      </c>
      <c r="E20" s="109">
        <v>56.1</v>
      </c>
      <c r="F20" s="109">
        <f t="shared" si="0"/>
        <v>67.319999999999993</v>
      </c>
      <c r="G20" s="35">
        <v>55.800000000000004</v>
      </c>
      <c r="H20" s="36">
        <f t="shared" si="1"/>
        <v>5.3763440860214538E-3</v>
      </c>
      <c r="I20" s="36"/>
    </row>
    <row r="21" spans="1:9" ht="13.5" x14ac:dyDescent="0.25">
      <c r="A21" s="56" t="s">
        <v>139</v>
      </c>
      <c r="B21" s="107" t="s">
        <v>140</v>
      </c>
      <c r="C21" s="108" t="s">
        <v>128</v>
      </c>
      <c r="D21" s="53" t="e">
        <f>#REF!+#REF!</f>
        <v>#REF!</v>
      </c>
      <c r="E21" s="109">
        <v>206.5</v>
      </c>
      <c r="F21" s="109">
        <f t="shared" si="0"/>
        <v>247.79999999999998</v>
      </c>
      <c r="G21" s="35">
        <v>205.3</v>
      </c>
      <c r="H21" s="36">
        <f t="shared" si="1"/>
        <v>5.8451047247929299E-3</v>
      </c>
      <c r="I21" s="36"/>
    </row>
    <row r="22" spans="1:9" ht="13.5" thickBot="1" x14ac:dyDescent="0.25">
      <c r="A22" s="110"/>
      <c r="B22" s="111" t="s">
        <v>137</v>
      </c>
      <c r="C22" s="112" t="s">
        <v>130</v>
      </c>
      <c r="D22" s="113" t="e">
        <f>#REF!+#REF!</f>
        <v>#REF!</v>
      </c>
      <c r="E22" s="114">
        <v>56.1</v>
      </c>
      <c r="F22" s="114">
        <f t="shared" si="0"/>
        <v>67.319999999999993</v>
      </c>
      <c r="G22" s="35">
        <v>55.800000000000004</v>
      </c>
      <c r="H22" s="36">
        <f t="shared" si="1"/>
        <v>5.3763440860214538E-3</v>
      </c>
      <c r="I22" s="36"/>
    </row>
    <row r="23" spans="1:9" ht="14.25" x14ac:dyDescent="0.2">
      <c r="A23" s="74" t="s">
        <v>141</v>
      </c>
      <c r="B23" s="115" t="s">
        <v>142</v>
      </c>
      <c r="C23" s="116"/>
      <c r="D23" s="77"/>
      <c r="E23" s="117"/>
      <c r="F23" s="117">
        <f t="shared" si="0"/>
        <v>0</v>
      </c>
      <c r="G23" s="35"/>
      <c r="H23" s="36"/>
      <c r="I23" s="36"/>
    </row>
    <row r="24" spans="1:9" ht="27" x14ac:dyDescent="0.25">
      <c r="A24" s="56" t="s">
        <v>143</v>
      </c>
      <c r="B24" s="107" t="s">
        <v>125</v>
      </c>
      <c r="C24" s="108" t="s">
        <v>126</v>
      </c>
      <c r="D24" s="53" t="e">
        <f>#REF!+#REF!</f>
        <v>#REF!</v>
      </c>
      <c r="E24" s="109">
        <v>295.79999999999995</v>
      </c>
      <c r="F24" s="109">
        <f t="shared" si="0"/>
        <v>354.95999999999992</v>
      </c>
      <c r="G24" s="35">
        <v>293.89999999999998</v>
      </c>
      <c r="H24" s="36">
        <f t="shared" ref="H24:H43" si="2">(E24-G24)/G24</f>
        <v>6.4647839401156086E-3</v>
      </c>
      <c r="I24" s="36"/>
    </row>
    <row r="25" spans="1:9" x14ac:dyDescent="0.2">
      <c r="A25" s="56"/>
      <c r="B25" s="55" t="s">
        <v>127</v>
      </c>
      <c r="C25" s="108" t="s">
        <v>128</v>
      </c>
      <c r="D25" s="53" t="e">
        <f>#REF!+#REF!</f>
        <v>#REF!</v>
      </c>
      <c r="E25" s="109">
        <v>23</v>
      </c>
      <c r="F25" s="109">
        <f t="shared" si="0"/>
        <v>27.599999999999998</v>
      </c>
      <c r="G25" s="35">
        <v>22.800000000000004</v>
      </c>
      <c r="H25" s="36">
        <f t="shared" si="2"/>
        <v>8.7719298245612157E-3</v>
      </c>
      <c r="I25" s="36"/>
    </row>
    <row r="26" spans="1:9" x14ac:dyDescent="0.2">
      <c r="A26" s="56"/>
      <c r="B26" s="55" t="s">
        <v>137</v>
      </c>
      <c r="C26" s="108" t="s">
        <v>130</v>
      </c>
      <c r="D26" s="53" t="e">
        <f>#REF!+#REF!</f>
        <v>#REF!</v>
      </c>
      <c r="E26" s="109">
        <v>56.1</v>
      </c>
      <c r="F26" s="109">
        <f t="shared" si="0"/>
        <v>67.319999999999993</v>
      </c>
      <c r="G26" s="35">
        <v>55.800000000000004</v>
      </c>
      <c r="H26" s="36">
        <f t="shared" si="2"/>
        <v>5.3763440860214538E-3</v>
      </c>
      <c r="I26" s="36"/>
    </row>
    <row r="27" spans="1:9" x14ac:dyDescent="0.2">
      <c r="A27" s="56"/>
      <c r="B27" s="55" t="s">
        <v>131</v>
      </c>
      <c r="C27" s="108" t="s">
        <v>126</v>
      </c>
      <c r="D27" s="53" t="e">
        <f>#REF!+#REF!</f>
        <v>#REF!</v>
      </c>
      <c r="E27" s="109">
        <v>56.1</v>
      </c>
      <c r="F27" s="109">
        <f t="shared" si="0"/>
        <v>67.319999999999993</v>
      </c>
      <c r="G27" s="35">
        <v>55.800000000000004</v>
      </c>
      <c r="H27" s="36">
        <f t="shared" si="2"/>
        <v>5.3763440860214538E-3</v>
      </c>
      <c r="I27" s="36"/>
    </row>
    <row r="28" spans="1:9" ht="27" x14ac:dyDescent="0.25">
      <c r="A28" s="56" t="s">
        <v>144</v>
      </c>
      <c r="B28" s="107" t="s">
        <v>133</v>
      </c>
      <c r="C28" s="108" t="s">
        <v>126</v>
      </c>
      <c r="D28" s="53" t="e">
        <f>#REF!+#REF!</f>
        <v>#REF!</v>
      </c>
      <c r="E28" s="109">
        <v>226.9</v>
      </c>
      <c r="F28" s="109">
        <f t="shared" si="0"/>
        <v>272.27999999999997</v>
      </c>
      <c r="G28" s="35">
        <v>225.5</v>
      </c>
      <c r="H28" s="36">
        <f t="shared" si="2"/>
        <v>6.2084257206208677E-3</v>
      </c>
      <c r="I28" s="36"/>
    </row>
    <row r="29" spans="1:9" x14ac:dyDescent="0.2">
      <c r="A29" s="56"/>
      <c r="B29" s="55" t="s">
        <v>127</v>
      </c>
      <c r="C29" s="108" t="s">
        <v>128</v>
      </c>
      <c r="D29" s="53" t="e">
        <f>#REF!+#REF!</f>
        <v>#REF!</v>
      </c>
      <c r="E29" s="109">
        <v>23</v>
      </c>
      <c r="F29" s="109">
        <f t="shared" si="0"/>
        <v>27.599999999999998</v>
      </c>
      <c r="G29" s="35">
        <v>22.800000000000004</v>
      </c>
      <c r="H29" s="36">
        <f t="shared" si="2"/>
        <v>8.7719298245612157E-3</v>
      </c>
      <c r="I29" s="36"/>
    </row>
    <row r="30" spans="1:9" x14ac:dyDescent="0.2">
      <c r="A30" s="56"/>
      <c r="B30" s="55" t="s">
        <v>137</v>
      </c>
      <c r="C30" s="108" t="s">
        <v>130</v>
      </c>
      <c r="D30" s="53" t="e">
        <f>#REF!+#REF!</f>
        <v>#REF!</v>
      </c>
      <c r="E30" s="109">
        <v>56.1</v>
      </c>
      <c r="F30" s="109">
        <f t="shared" si="0"/>
        <v>67.319999999999993</v>
      </c>
      <c r="G30" s="35">
        <v>55.800000000000004</v>
      </c>
      <c r="H30" s="36">
        <f t="shared" si="2"/>
        <v>5.3763440860214538E-3</v>
      </c>
      <c r="I30" s="36"/>
    </row>
    <row r="31" spans="1:9" ht="27" x14ac:dyDescent="0.25">
      <c r="A31" s="56" t="s">
        <v>145</v>
      </c>
      <c r="B31" s="107" t="s">
        <v>135</v>
      </c>
      <c r="C31" s="108" t="s">
        <v>136</v>
      </c>
      <c r="D31" s="53" t="e">
        <f>#REF!+#REF!</f>
        <v>#REF!</v>
      </c>
      <c r="E31" s="109">
        <v>295.79999999999995</v>
      </c>
      <c r="F31" s="109">
        <f t="shared" si="0"/>
        <v>354.95999999999992</v>
      </c>
      <c r="G31" s="35">
        <v>293.89999999999998</v>
      </c>
      <c r="H31" s="36">
        <f t="shared" si="2"/>
        <v>6.4647839401156086E-3</v>
      </c>
      <c r="I31" s="36"/>
    </row>
    <row r="32" spans="1:9" x14ac:dyDescent="0.2">
      <c r="A32" s="56"/>
      <c r="B32" s="55" t="s">
        <v>127</v>
      </c>
      <c r="C32" s="108" t="s">
        <v>128</v>
      </c>
      <c r="D32" s="53" t="e">
        <f>#REF!+#REF!</f>
        <v>#REF!</v>
      </c>
      <c r="E32" s="109">
        <v>23</v>
      </c>
      <c r="F32" s="109">
        <f t="shared" si="0"/>
        <v>27.599999999999998</v>
      </c>
      <c r="G32" s="35">
        <v>22.800000000000004</v>
      </c>
      <c r="H32" s="36">
        <f t="shared" si="2"/>
        <v>8.7719298245612157E-3</v>
      </c>
      <c r="I32" s="36"/>
    </row>
    <row r="33" spans="1:9" x14ac:dyDescent="0.2">
      <c r="A33" s="56"/>
      <c r="B33" s="55" t="s">
        <v>137</v>
      </c>
      <c r="C33" s="108" t="s">
        <v>130</v>
      </c>
      <c r="D33" s="53" t="e">
        <f>#REF!+#REF!</f>
        <v>#REF!</v>
      </c>
      <c r="E33" s="109">
        <v>56.1</v>
      </c>
      <c r="F33" s="109">
        <f t="shared" si="0"/>
        <v>67.319999999999993</v>
      </c>
      <c r="G33" s="35">
        <v>55.800000000000004</v>
      </c>
      <c r="H33" s="36">
        <f t="shared" si="2"/>
        <v>5.3763440860214538E-3</v>
      </c>
      <c r="I33" s="36"/>
    </row>
    <row r="34" spans="1:9" x14ac:dyDescent="0.2">
      <c r="A34" s="56"/>
      <c r="B34" s="55" t="s">
        <v>138</v>
      </c>
      <c r="C34" s="108" t="s">
        <v>136</v>
      </c>
      <c r="D34" s="53" t="e">
        <f>#REF!+#REF!</f>
        <v>#REF!</v>
      </c>
      <c r="E34" s="109">
        <v>56.1</v>
      </c>
      <c r="F34" s="109">
        <f t="shared" si="0"/>
        <v>67.319999999999993</v>
      </c>
      <c r="G34" s="35">
        <v>55.800000000000004</v>
      </c>
      <c r="H34" s="36">
        <f t="shared" si="2"/>
        <v>5.3763440860214538E-3</v>
      </c>
      <c r="I34" s="36"/>
    </row>
    <row r="35" spans="1:9" ht="13.5" x14ac:dyDescent="0.25">
      <c r="A35" s="56" t="s">
        <v>146</v>
      </c>
      <c r="B35" s="107" t="s">
        <v>140</v>
      </c>
      <c r="C35" s="108" t="s">
        <v>128</v>
      </c>
      <c r="D35" s="53" t="e">
        <f>#REF!+#REF!</f>
        <v>#REF!</v>
      </c>
      <c r="E35" s="109">
        <v>260.10000000000002</v>
      </c>
      <c r="F35" s="109">
        <f t="shared" si="0"/>
        <v>312.12</v>
      </c>
      <c r="G35" s="35">
        <v>258.5</v>
      </c>
      <c r="H35" s="36">
        <f t="shared" si="2"/>
        <v>6.1895551257254268E-3</v>
      </c>
      <c r="I35" s="36"/>
    </row>
    <row r="36" spans="1:9" ht="13.5" thickBot="1" x14ac:dyDescent="0.25">
      <c r="A36" s="118"/>
      <c r="B36" s="119" t="s">
        <v>137</v>
      </c>
      <c r="C36" s="120" t="s">
        <v>130</v>
      </c>
      <c r="D36" s="81" t="e">
        <f>#REF!+#REF!</f>
        <v>#REF!</v>
      </c>
      <c r="E36" s="121">
        <v>56.1</v>
      </c>
      <c r="F36" s="121">
        <f t="shared" si="0"/>
        <v>67.319999999999993</v>
      </c>
      <c r="G36" s="35">
        <v>55.800000000000004</v>
      </c>
      <c r="H36" s="36">
        <f t="shared" si="2"/>
        <v>5.3763440860214538E-3</v>
      </c>
      <c r="I36" s="36"/>
    </row>
    <row r="37" spans="1:9" ht="43.5" customHeight="1" x14ac:dyDescent="0.2">
      <c r="A37" s="74" t="s">
        <v>147</v>
      </c>
      <c r="B37" s="115" t="s">
        <v>148</v>
      </c>
      <c r="C37" s="116" t="s">
        <v>149</v>
      </c>
      <c r="D37" s="77" t="e">
        <f>#REF!+#REF!</f>
        <v>#REF!</v>
      </c>
      <c r="E37" s="117">
        <v>198.79999999999998</v>
      </c>
      <c r="F37" s="117">
        <f t="shared" si="0"/>
        <v>238.55999999999997</v>
      </c>
      <c r="G37" s="35">
        <v>197.7</v>
      </c>
      <c r="H37" s="36">
        <f t="shared" si="2"/>
        <v>5.5639858371269316E-3</v>
      </c>
      <c r="I37" s="36"/>
    </row>
    <row r="38" spans="1:9" x14ac:dyDescent="0.2">
      <c r="A38" s="56"/>
      <c r="B38" s="55" t="s">
        <v>127</v>
      </c>
      <c r="C38" s="108" t="s">
        <v>128</v>
      </c>
      <c r="D38" s="53" t="e">
        <f>#REF!+#REF!</f>
        <v>#REF!</v>
      </c>
      <c r="E38" s="109">
        <v>23</v>
      </c>
      <c r="F38" s="109">
        <f t="shared" si="0"/>
        <v>27.599999999999998</v>
      </c>
      <c r="G38" s="35">
        <v>22.800000000000004</v>
      </c>
      <c r="H38" s="36">
        <f t="shared" si="2"/>
        <v>8.7719298245612157E-3</v>
      </c>
      <c r="I38" s="36"/>
    </row>
    <row r="39" spans="1:9" ht="13.5" thickBot="1" x14ac:dyDescent="0.25">
      <c r="A39" s="118"/>
      <c r="B39" s="119" t="s">
        <v>129</v>
      </c>
      <c r="C39" s="120" t="s">
        <v>130</v>
      </c>
      <c r="D39" s="81" t="e">
        <f>#REF!+#REF!</f>
        <v>#REF!</v>
      </c>
      <c r="E39" s="121">
        <v>56.1</v>
      </c>
      <c r="F39" s="121">
        <f t="shared" si="0"/>
        <v>67.319999999999993</v>
      </c>
      <c r="G39" s="35">
        <v>55.800000000000004</v>
      </c>
      <c r="H39" s="36">
        <f t="shared" si="2"/>
        <v>5.3763440860214538E-3</v>
      </c>
      <c r="I39" s="36"/>
    </row>
    <row r="40" spans="1:9" ht="57" x14ac:dyDescent="0.2">
      <c r="A40" s="100" t="s">
        <v>150</v>
      </c>
      <c r="B40" s="122" t="s">
        <v>151</v>
      </c>
      <c r="C40" s="123" t="s">
        <v>149</v>
      </c>
      <c r="D40" s="124" t="e">
        <f>#REF!+#REF!</f>
        <v>#REF!</v>
      </c>
      <c r="E40" s="117">
        <v>142.80000000000001</v>
      </c>
      <c r="F40" s="117">
        <f t="shared" si="0"/>
        <v>171.36</v>
      </c>
      <c r="G40" s="35">
        <v>141.9</v>
      </c>
      <c r="H40" s="36">
        <f t="shared" si="2"/>
        <v>6.3424947145877776E-3</v>
      </c>
      <c r="I40" s="36"/>
    </row>
    <row r="41" spans="1:9" x14ac:dyDescent="0.2">
      <c r="A41" s="56"/>
      <c r="B41" s="55" t="s">
        <v>127</v>
      </c>
      <c r="C41" s="108" t="s">
        <v>128</v>
      </c>
      <c r="D41" s="53" t="e">
        <f>#REF!+#REF!</f>
        <v>#REF!</v>
      </c>
      <c r="E41" s="109">
        <v>23</v>
      </c>
      <c r="F41" s="109">
        <f t="shared" si="0"/>
        <v>27.599999999999998</v>
      </c>
      <c r="G41" s="35">
        <v>22.800000000000004</v>
      </c>
      <c r="H41" s="36">
        <f t="shared" si="2"/>
        <v>8.7719298245612157E-3</v>
      </c>
      <c r="I41" s="36"/>
    </row>
    <row r="42" spans="1:9" ht="13.5" thickBot="1" x14ac:dyDescent="0.25">
      <c r="A42" s="118"/>
      <c r="B42" s="119" t="s">
        <v>129</v>
      </c>
      <c r="C42" s="120" t="s">
        <v>130</v>
      </c>
      <c r="D42" s="81" t="e">
        <f>#REF!+#REF!</f>
        <v>#REF!</v>
      </c>
      <c r="E42" s="121">
        <v>56.1</v>
      </c>
      <c r="F42" s="121">
        <f t="shared" si="0"/>
        <v>67.319999999999993</v>
      </c>
      <c r="G42" s="35">
        <v>55.800000000000004</v>
      </c>
      <c r="H42" s="36">
        <f t="shared" si="2"/>
        <v>5.3763440860214538E-3</v>
      </c>
      <c r="I42" s="36"/>
    </row>
    <row r="43" spans="1:9" ht="29.25" thickBot="1" x14ac:dyDescent="0.25">
      <c r="A43" s="46" t="s">
        <v>152</v>
      </c>
      <c r="B43" s="125" t="s">
        <v>153</v>
      </c>
      <c r="C43" s="126" t="s">
        <v>128</v>
      </c>
      <c r="D43" s="127" t="e">
        <f>#REF!+#REF!</f>
        <v>#REF!</v>
      </c>
      <c r="E43" s="128">
        <v>165.79999999999998</v>
      </c>
      <c r="F43" s="128">
        <f t="shared" si="0"/>
        <v>198.95999999999998</v>
      </c>
      <c r="G43" s="35">
        <v>164.7</v>
      </c>
      <c r="H43" s="36">
        <f t="shared" si="2"/>
        <v>6.6788099574984477E-3</v>
      </c>
      <c r="I43" s="36"/>
    </row>
    <row r="44" spans="1:9" ht="28.5" x14ac:dyDescent="0.2">
      <c r="A44" s="74" t="s">
        <v>154</v>
      </c>
      <c r="B44" s="115" t="s">
        <v>155</v>
      </c>
      <c r="C44" s="116" t="s">
        <v>156</v>
      </c>
      <c r="D44" s="77"/>
      <c r="E44" s="109"/>
      <c r="F44" s="109">
        <f t="shared" si="0"/>
        <v>0</v>
      </c>
      <c r="G44" s="35"/>
      <c r="H44" s="36"/>
      <c r="I44" s="36"/>
    </row>
    <row r="45" spans="1:9" ht="15" x14ac:dyDescent="0.25">
      <c r="A45" s="56"/>
      <c r="B45" s="129" t="s">
        <v>157</v>
      </c>
      <c r="C45" s="108"/>
      <c r="D45" s="53" t="e">
        <f>#REF!+#REF!</f>
        <v>#REF!</v>
      </c>
      <c r="E45" s="109">
        <v>305.90000000000003</v>
      </c>
      <c r="F45" s="109">
        <f t="shared" si="0"/>
        <v>367.08000000000004</v>
      </c>
      <c r="G45" s="35">
        <v>304</v>
      </c>
      <c r="H45" s="36">
        <f t="shared" ref="H45:H51" si="3">(E45-G45)/G45</f>
        <v>6.2500000000001122E-3</v>
      </c>
      <c r="I45" s="36"/>
    </row>
    <row r="46" spans="1:9" ht="13.5" x14ac:dyDescent="0.25">
      <c r="A46" s="56"/>
      <c r="B46" s="130" t="s">
        <v>158</v>
      </c>
      <c r="C46" s="108"/>
      <c r="D46" s="53" t="e">
        <f>#REF!+#REF!</f>
        <v>#REF!</v>
      </c>
      <c r="E46" s="109">
        <v>522.70000000000005</v>
      </c>
      <c r="F46" s="109">
        <f t="shared" si="0"/>
        <v>627.24</v>
      </c>
      <c r="G46" s="35">
        <v>519.40000000000009</v>
      </c>
      <c r="H46" s="36">
        <f t="shared" si="3"/>
        <v>6.3534847901423833E-3</v>
      </c>
      <c r="I46" s="36"/>
    </row>
    <row r="47" spans="1:9" ht="13.5" x14ac:dyDescent="0.25">
      <c r="A47" s="56"/>
      <c r="B47" s="130" t="s">
        <v>159</v>
      </c>
      <c r="C47" s="108"/>
      <c r="D47" s="53" t="e">
        <f>#REF!+#REF!</f>
        <v>#REF!</v>
      </c>
      <c r="E47" s="109">
        <v>742</v>
      </c>
      <c r="F47" s="109">
        <f t="shared" si="0"/>
        <v>890.4</v>
      </c>
      <c r="G47" s="35">
        <v>737.3</v>
      </c>
      <c r="H47" s="36">
        <f t="shared" si="3"/>
        <v>6.374610063746163E-3</v>
      </c>
      <c r="I47" s="36"/>
    </row>
    <row r="48" spans="1:9" ht="14.25" thickBot="1" x14ac:dyDescent="0.3">
      <c r="A48" s="110"/>
      <c r="B48" s="131" t="s">
        <v>160</v>
      </c>
      <c r="C48" s="112"/>
      <c r="D48" s="113" t="e">
        <f>#REF!+#REF!</f>
        <v>#REF!</v>
      </c>
      <c r="E48" s="114">
        <v>958.80000000000007</v>
      </c>
      <c r="F48" s="114">
        <f t="shared" si="0"/>
        <v>1150.56</v>
      </c>
      <c r="G48" s="35">
        <v>952.80000000000007</v>
      </c>
      <c r="H48" s="36">
        <f t="shared" si="3"/>
        <v>6.2972292191435762E-3</v>
      </c>
      <c r="I48" s="36"/>
    </row>
    <row r="49" spans="1:9" ht="29.25" thickBot="1" x14ac:dyDescent="0.25">
      <c r="A49" s="46" t="s">
        <v>161</v>
      </c>
      <c r="B49" s="125" t="s">
        <v>162</v>
      </c>
      <c r="C49" s="126" t="s">
        <v>163</v>
      </c>
      <c r="D49" s="127" t="e">
        <f>#REF!+#REF!</f>
        <v>#REF!</v>
      </c>
      <c r="E49" s="117">
        <v>147.80000000000001</v>
      </c>
      <c r="F49" s="117">
        <f t="shared" si="0"/>
        <v>177.36</v>
      </c>
      <c r="G49" s="35">
        <v>147</v>
      </c>
      <c r="H49" s="36">
        <f t="shared" si="3"/>
        <v>5.442176870748377E-3</v>
      </c>
      <c r="I49" s="36"/>
    </row>
    <row r="50" spans="1:9" ht="15" thickBot="1" x14ac:dyDescent="0.25">
      <c r="A50" s="132" t="s">
        <v>164</v>
      </c>
      <c r="B50" s="133" t="s">
        <v>165</v>
      </c>
      <c r="C50" s="134" t="s">
        <v>166</v>
      </c>
      <c r="D50" s="135" t="e">
        <f>#REF!+#REF!</f>
        <v>#REF!</v>
      </c>
      <c r="E50" s="121">
        <v>158.20000000000002</v>
      </c>
      <c r="F50" s="121">
        <f t="shared" si="0"/>
        <v>189.84</v>
      </c>
      <c r="G50" s="35">
        <v>157.19999999999999</v>
      </c>
      <c r="H50" s="36">
        <f t="shared" si="3"/>
        <v>6.3613231552164659E-3</v>
      </c>
      <c r="I50" s="36"/>
    </row>
    <row r="51" spans="1:9" ht="29.25" thickBot="1" x14ac:dyDescent="0.25">
      <c r="A51" s="132" t="s">
        <v>167</v>
      </c>
      <c r="B51" s="133" t="s">
        <v>168</v>
      </c>
      <c r="C51" s="134" t="s">
        <v>149</v>
      </c>
      <c r="D51" s="135" t="e">
        <f>#REF!+#REF!</f>
        <v>#REF!</v>
      </c>
      <c r="E51" s="121">
        <v>196.6</v>
      </c>
      <c r="F51" s="121">
        <f t="shared" si="0"/>
        <v>235.92</v>
      </c>
      <c r="G51" s="35">
        <v>195.4</v>
      </c>
      <c r="H51" s="36">
        <f t="shared" si="3"/>
        <v>6.1412487205731248E-3</v>
      </c>
      <c r="I51" s="36"/>
    </row>
    <row r="52" spans="1:9" x14ac:dyDescent="0.2">
      <c r="A52" s="38"/>
      <c r="B52" s="88"/>
      <c r="C52" s="136"/>
      <c r="D52" s="31"/>
      <c r="E52" s="31"/>
      <c r="F52" s="37"/>
    </row>
    <row r="53" spans="1:9" ht="57" customHeight="1" x14ac:dyDescent="0.2">
      <c r="A53" s="38"/>
      <c r="B53" s="88"/>
      <c r="C53" s="136"/>
      <c r="D53" s="31"/>
      <c r="E53" s="31"/>
      <c r="F53" s="37"/>
    </row>
    <row r="54" spans="1:9" ht="18.75" x14ac:dyDescent="0.3">
      <c r="A54" s="91" t="s">
        <v>169</v>
      </c>
      <c r="B54" s="89"/>
      <c r="C54" s="89"/>
      <c r="D54" s="92"/>
      <c r="E54" s="92"/>
      <c r="F54" s="32"/>
      <c r="G54" s="32"/>
      <c r="H54" s="32"/>
    </row>
    <row r="55" spans="1:9" x14ac:dyDescent="0.2">
      <c r="A55" s="37"/>
      <c r="B55" s="93"/>
      <c r="C55" s="95"/>
      <c r="D55" s="37"/>
      <c r="E55" s="37"/>
      <c r="F55" s="32"/>
      <c r="G55" s="32"/>
      <c r="H55" s="32"/>
      <c r="I55" s="93"/>
    </row>
    <row r="56" spans="1:9" ht="18.75" x14ac:dyDescent="0.3">
      <c r="A56" s="32"/>
      <c r="B56" s="137"/>
      <c r="C56" s="97"/>
      <c r="D56" s="37"/>
      <c r="E56" s="37"/>
      <c r="F56" s="32"/>
      <c r="G56" s="32"/>
      <c r="H56" s="32"/>
    </row>
    <row r="57" spans="1:9" ht="18.75" x14ac:dyDescent="0.3">
      <c r="A57" s="32"/>
      <c r="B57" s="137"/>
      <c r="C57" s="97"/>
      <c r="D57" s="37"/>
      <c r="E57" s="37"/>
      <c r="F57" s="32"/>
      <c r="G57" s="32"/>
      <c r="H57" s="32"/>
    </row>
    <row r="58" spans="1:9" ht="18.75" x14ac:dyDescent="0.3">
      <c r="A58" s="32"/>
      <c r="B58" s="92"/>
      <c r="C58" s="97"/>
      <c r="D58" s="93"/>
      <c r="E58" s="93"/>
      <c r="F58" s="32"/>
      <c r="G58" s="32"/>
      <c r="H58" s="139"/>
      <c r="I58" s="93"/>
    </row>
    <row r="59" spans="1:9" ht="18.75" x14ac:dyDescent="0.3">
      <c r="A59" s="32"/>
      <c r="B59" s="92"/>
      <c r="C59" s="97"/>
      <c r="D59" s="93"/>
      <c r="E59" s="93"/>
      <c r="F59" s="32"/>
      <c r="G59" s="32"/>
      <c r="H59" s="139"/>
      <c r="I59" s="93"/>
    </row>
    <row r="60" spans="1:9" ht="18.75" x14ac:dyDescent="0.3">
      <c r="A60" s="32"/>
      <c r="B60" s="92"/>
      <c r="C60" s="92"/>
      <c r="D60" s="37"/>
      <c r="E60" s="37"/>
      <c r="F60" s="32"/>
      <c r="G60" s="32"/>
      <c r="H60" s="32"/>
    </row>
    <row r="61" spans="1:9" ht="18.75" x14ac:dyDescent="0.3">
      <c r="A61" s="28"/>
      <c r="B61" s="92"/>
      <c r="C61" s="92"/>
      <c r="D61" s="92"/>
      <c r="E61" s="92"/>
      <c r="F61" s="32"/>
      <c r="G61" s="32"/>
      <c r="H61" s="32"/>
      <c r="I61" s="36"/>
    </row>
    <row r="62" spans="1:9" ht="18.75" x14ac:dyDescent="0.3">
      <c r="A62" s="32"/>
      <c r="B62" s="92"/>
      <c r="C62" s="97"/>
      <c r="D62" s="93"/>
      <c r="E62" s="93"/>
      <c r="F62" s="32"/>
      <c r="G62" s="32"/>
      <c r="H62" s="139"/>
      <c r="I62" s="93"/>
    </row>
    <row r="63" spans="1:9" ht="18.75" hidden="1" x14ac:dyDescent="0.3">
      <c r="A63" s="28"/>
      <c r="B63" s="92" t="s">
        <v>170</v>
      </c>
      <c r="C63" s="92"/>
      <c r="D63" s="92"/>
      <c r="E63" s="92"/>
      <c r="F63" s="37"/>
    </row>
    <row r="64" spans="1:9" ht="0.75" customHeight="1" x14ac:dyDescent="0.2">
      <c r="A64" s="28"/>
      <c r="B64" s="29"/>
      <c r="F64" s="37"/>
    </row>
    <row r="65" spans="1:47" s="99" customFormat="1" ht="20.25" hidden="1" x14ac:dyDescent="0.3">
      <c r="A65" s="98"/>
      <c r="B65" s="98"/>
      <c r="C65" s="98"/>
      <c r="D65" s="98"/>
      <c r="E65" s="98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</row>
    <row r="66" spans="1:47" s="99" customFormat="1" ht="20.25" x14ac:dyDescent="0.3">
      <c r="A66" s="98"/>
      <c r="B66" s="98"/>
      <c r="C66" s="98"/>
      <c r="D66" s="98"/>
      <c r="E66" s="98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</row>
    <row r="67" spans="1:47" s="99" customFormat="1" ht="20.25" x14ac:dyDescent="0.3">
      <c r="A67" s="98"/>
      <c r="B67" s="98"/>
      <c r="C67" s="98"/>
      <c r="D67" s="98"/>
      <c r="E67" s="98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</row>
    <row r="68" spans="1:47" s="99" customFormat="1" ht="37.5" customHeight="1" x14ac:dyDescent="0.3">
      <c r="A68" s="98"/>
      <c r="B68" s="140"/>
      <c r="C68" s="141"/>
      <c r="D68" s="142"/>
      <c r="E68" s="142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</row>
  </sheetData>
  <autoFilter ref="A7:WVQ51" xr:uid="{00000000-0009-0000-0000-000002000000}"/>
  <mergeCells count="1">
    <mergeCell ref="A4:F4"/>
  </mergeCells>
  <printOptions horizontalCentered="1"/>
  <pageMargins left="0.59055118110236227" right="0.59055118110236227" top="0.59055118110236227" bottom="0.59055118110236227" header="0" footer="0"/>
  <pageSetup paperSize="9" scale="70" fitToHeight="11" orientation="landscape" r:id="rId1"/>
  <headerFooter alignWithMargins="0">
    <oddFooter>&amp;C&amp;P</oddFooter>
  </headerFooter>
  <rowBreaks count="1" manualBreakCount="1">
    <brk id="39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P98"/>
  <sheetViews>
    <sheetView view="pageBreakPreview" zoomScaleNormal="80" zoomScaleSheetLayoutView="100" workbookViewId="0">
      <pane xSplit="2" ySplit="8" topLeftCell="C77" activePane="bottomRight" state="frozen"/>
      <selection activeCell="T18" sqref="T18"/>
      <selection pane="topRight" activeCell="T18" sqref="T18"/>
      <selection pane="bottomLeft" activeCell="T18" sqref="T18"/>
      <selection pane="bottomRight" activeCell="B86" sqref="B86"/>
    </sheetView>
  </sheetViews>
  <sheetFormatPr defaultRowHeight="15" x14ac:dyDescent="0.25"/>
  <cols>
    <col min="1" max="1" width="7.42578125" customWidth="1"/>
    <col min="2" max="2" width="47.28515625" customWidth="1"/>
    <col min="3" max="3" width="12.5703125" customWidth="1"/>
    <col min="4" max="4" width="13.5703125" customWidth="1"/>
    <col min="5" max="5" width="11.85546875" customWidth="1"/>
    <col min="240" max="240" width="7.42578125" customWidth="1"/>
    <col min="241" max="241" width="47.28515625" customWidth="1"/>
    <col min="242" max="242" width="10" customWidth="1"/>
    <col min="243" max="243" width="12.5703125" customWidth="1"/>
    <col min="244" max="244" width="12.28515625" customWidth="1"/>
    <col min="245" max="245" width="11.85546875" customWidth="1"/>
    <col min="246" max="247" width="0" hidden="1" customWidth="1"/>
    <col min="248" max="254" width="13.5703125" customWidth="1"/>
    <col min="255" max="255" width="14" customWidth="1"/>
    <col min="256" max="256" width="13.5703125" customWidth="1"/>
    <col min="496" max="496" width="7.42578125" customWidth="1"/>
    <col min="497" max="497" width="47.28515625" customWidth="1"/>
    <col min="498" max="498" width="10" customWidth="1"/>
    <col min="499" max="499" width="12.5703125" customWidth="1"/>
    <col min="500" max="500" width="12.28515625" customWidth="1"/>
    <col min="501" max="501" width="11.85546875" customWidth="1"/>
    <col min="502" max="503" width="0" hidden="1" customWidth="1"/>
    <col min="504" max="510" width="13.5703125" customWidth="1"/>
    <col min="511" max="511" width="14" customWidth="1"/>
    <col min="512" max="512" width="13.5703125" customWidth="1"/>
    <col min="752" max="752" width="7.42578125" customWidth="1"/>
    <col min="753" max="753" width="47.28515625" customWidth="1"/>
    <col min="754" max="754" width="10" customWidth="1"/>
    <col min="755" max="755" width="12.5703125" customWidth="1"/>
    <col min="756" max="756" width="12.28515625" customWidth="1"/>
    <col min="757" max="757" width="11.85546875" customWidth="1"/>
    <col min="758" max="759" width="0" hidden="1" customWidth="1"/>
    <col min="760" max="766" width="13.5703125" customWidth="1"/>
    <col min="767" max="767" width="14" customWidth="1"/>
    <col min="768" max="768" width="13.5703125" customWidth="1"/>
    <col min="1008" max="1008" width="7.42578125" customWidth="1"/>
    <col min="1009" max="1009" width="47.28515625" customWidth="1"/>
    <col min="1010" max="1010" width="10" customWidth="1"/>
    <col min="1011" max="1011" width="12.5703125" customWidth="1"/>
    <col min="1012" max="1012" width="12.28515625" customWidth="1"/>
    <col min="1013" max="1013" width="11.85546875" customWidth="1"/>
    <col min="1014" max="1015" width="0" hidden="1" customWidth="1"/>
    <col min="1016" max="1022" width="13.5703125" customWidth="1"/>
    <col min="1023" max="1023" width="14" customWidth="1"/>
    <col min="1024" max="1024" width="13.5703125" customWidth="1"/>
    <col min="1264" max="1264" width="7.42578125" customWidth="1"/>
    <col min="1265" max="1265" width="47.28515625" customWidth="1"/>
    <col min="1266" max="1266" width="10" customWidth="1"/>
    <col min="1267" max="1267" width="12.5703125" customWidth="1"/>
    <col min="1268" max="1268" width="12.28515625" customWidth="1"/>
    <col min="1269" max="1269" width="11.85546875" customWidth="1"/>
    <col min="1270" max="1271" width="0" hidden="1" customWidth="1"/>
    <col min="1272" max="1278" width="13.5703125" customWidth="1"/>
    <col min="1279" max="1279" width="14" customWidth="1"/>
    <col min="1280" max="1280" width="13.5703125" customWidth="1"/>
    <col min="1520" max="1520" width="7.42578125" customWidth="1"/>
    <col min="1521" max="1521" width="47.28515625" customWidth="1"/>
    <col min="1522" max="1522" width="10" customWidth="1"/>
    <col min="1523" max="1523" width="12.5703125" customWidth="1"/>
    <col min="1524" max="1524" width="12.28515625" customWidth="1"/>
    <col min="1525" max="1525" width="11.85546875" customWidth="1"/>
    <col min="1526" max="1527" width="0" hidden="1" customWidth="1"/>
    <col min="1528" max="1534" width="13.5703125" customWidth="1"/>
    <col min="1535" max="1535" width="14" customWidth="1"/>
    <col min="1536" max="1536" width="13.5703125" customWidth="1"/>
    <col min="1776" max="1776" width="7.42578125" customWidth="1"/>
    <col min="1777" max="1777" width="47.28515625" customWidth="1"/>
    <col min="1778" max="1778" width="10" customWidth="1"/>
    <col min="1779" max="1779" width="12.5703125" customWidth="1"/>
    <col min="1780" max="1780" width="12.28515625" customWidth="1"/>
    <col min="1781" max="1781" width="11.85546875" customWidth="1"/>
    <col min="1782" max="1783" width="0" hidden="1" customWidth="1"/>
    <col min="1784" max="1790" width="13.5703125" customWidth="1"/>
    <col min="1791" max="1791" width="14" customWidth="1"/>
    <col min="1792" max="1792" width="13.5703125" customWidth="1"/>
    <col min="2032" max="2032" width="7.42578125" customWidth="1"/>
    <col min="2033" max="2033" width="47.28515625" customWidth="1"/>
    <col min="2034" max="2034" width="10" customWidth="1"/>
    <col min="2035" max="2035" width="12.5703125" customWidth="1"/>
    <col min="2036" max="2036" width="12.28515625" customWidth="1"/>
    <col min="2037" max="2037" width="11.85546875" customWidth="1"/>
    <col min="2038" max="2039" width="0" hidden="1" customWidth="1"/>
    <col min="2040" max="2046" width="13.5703125" customWidth="1"/>
    <col min="2047" max="2047" width="14" customWidth="1"/>
    <col min="2048" max="2048" width="13.5703125" customWidth="1"/>
    <col min="2288" max="2288" width="7.42578125" customWidth="1"/>
    <col min="2289" max="2289" width="47.28515625" customWidth="1"/>
    <col min="2290" max="2290" width="10" customWidth="1"/>
    <col min="2291" max="2291" width="12.5703125" customWidth="1"/>
    <col min="2292" max="2292" width="12.28515625" customWidth="1"/>
    <col min="2293" max="2293" width="11.85546875" customWidth="1"/>
    <col min="2294" max="2295" width="0" hidden="1" customWidth="1"/>
    <col min="2296" max="2302" width="13.5703125" customWidth="1"/>
    <col min="2303" max="2303" width="14" customWidth="1"/>
    <col min="2304" max="2304" width="13.5703125" customWidth="1"/>
    <col min="2544" max="2544" width="7.42578125" customWidth="1"/>
    <col min="2545" max="2545" width="47.28515625" customWidth="1"/>
    <col min="2546" max="2546" width="10" customWidth="1"/>
    <col min="2547" max="2547" width="12.5703125" customWidth="1"/>
    <col min="2548" max="2548" width="12.28515625" customWidth="1"/>
    <col min="2549" max="2549" width="11.85546875" customWidth="1"/>
    <col min="2550" max="2551" width="0" hidden="1" customWidth="1"/>
    <col min="2552" max="2558" width="13.5703125" customWidth="1"/>
    <col min="2559" max="2559" width="14" customWidth="1"/>
    <col min="2560" max="2560" width="13.5703125" customWidth="1"/>
    <col min="2800" max="2800" width="7.42578125" customWidth="1"/>
    <col min="2801" max="2801" width="47.28515625" customWidth="1"/>
    <col min="2802" max="2802" width="10" customWidth="1"/>
    <col min="2803" max="2803" width="12.5703125" customWidth="1"/>
    <col min="2804" max="2804" width="12.28515625" customWidth="1"/>
    <col min="2805" max="2805" width="11.85546875" customWidth="1"/>
    <col min="2806" max="2807" width="0" hidden="1" customWidth="1"/>
    <col min="2808" max="2814" width="13.5703125" customWidth="1"/>
    <col min="2815" max="2815" width="14" customWidth="1"/>
    <col min="2816" max="2816" width="13.5703125" customWidth="1"/>
    <col min="3056" max="3056" width="7.42578125" customWidth="1"/>
    <col min="3057" max="3057" width="47.28515625" customWidth="1"/>
    <col min="3058" max="3058" width="10" customWidth="1"/>
    <col min="3059" max="3059" width="12.5703125" customWidth="1"/>
    <col min="3060" max="3060" width="12.28515625" customWidth="1"/>
    <col min="3061" max="3061" width="11.85546875" customWidth="1"/>
    <col min="3062" max="3063" width="0" hidden="1" customWidth="1"/>
    <col min="3064" max="3070" width="13.5703125" customWidth="1"/>
    <col min="3071" max="3071" width="14" customWidth="1"/>
    <col min="3072" max="3072" width="13.5703125" customWidth="1"/>
    <col min="3312" max="3312" width="7.42578125" customWidth="1"/>
    <col min="3313" max="3313" width="47.28515625" customWidth="1"/>
    <col min="3314" max="3314" width="10" customWidth="1"/>
    <col min="3315" max="3315" width="12.5703125" customWidth="1"/>
    <col min="3316" max="3316" width="12.28515625" customWidth="1"/>
    <col min="3317" max="3317" width="11.85546875" customWidth="1"/>
    <col min="3318" max="3319" width="0" hidden="1" customWidth="1"/>
    <col min="3320" max="3326" width="13.5703125" customWidth="1"/>
    <col min="3327" max="3327" width="14" customWidth="1"/>
    <col min="3328" max="3328" width="13.5703125" customWidth="1"/>
    <col min="3568" max="3568" width="7.42578125" customWidth="1"/>
    <col min="3569" max="3569" width="47.28515625" customWidth="1"/>
    <col min="3570" max="3570" width="10" customWidth="1"/>
    <col min="3571" max="3571" width="12.5703125" customWidth="1"/>
    <col min="3572" max="3572" width="12.28515625" customWidth="1"/>
    <col min="3573" max="3573" width="11.85546875" customWidth="1"/>
    <col min="3574" max="3575" width="0" hidden="1" customWidth="1"/>
    <col min="3576" max="3582" width="13.5703125" customWidth="1"/>
    <col min="3583" max="3583" width="14" customWidth="1"/>
    <col min="3584" max="3584" width="13.5703125" customWidth="1"/>
    <col min="3824" max="3824" width="7.42578125" customWidth="1"/>
    <col min="3825" max="3825" width="47.28515625" customWidth="1"/>
    <col min="3826" max="3826" width="10" customWidth="1"/>
    <col min="3827" max="3827" width="12.5703125" customWidth="1"/>
    <col min="3828" max="3828" width="12.28515625" customWidth="1"/>
    <col min="3829" max="3829" width="11.85546875" customWidth="1"/>
    <col min="3830" max="3831" width="0" hidden="1" customWidth="1"/>
    <col min="3832" max="3838" width="13.5703125" customWidth="1"/>
    <col min="3839" max="3839" width="14" customWidth="1"/>
    <col min="3840" max="3840" width="13.5703125" customWidth="1"/>
    <col min="4080" max="4080" width="7.42578125" customWidth="1"/>
    <col min="4081" max="4081" width="47.28515625" customWidth="1"/>
    <col min="4082" max="4082" width="10" customWidth="1"/>
    <col min="4083" max="4083" width="12.5703125" customWidth="1"/>
    <col min="4084" max="4084" width="12.28515625" customWidth="1"/>
    <col min="4085" max="4085" width="11.85546875" customWidth="1"/>
    <col min="4086" max="4087" width="0" hidden="1" customWidth="1"/>
    <col min="4088" max="4094" width="13.5703125" customWidth="1"/>
    <col min="4095" max="4095" width="14" customWidth="1"/>
    <col min="4096" max="4096" width="13.5703125" customWidth="1"/>
    <col min="4336" max="4336" width="7.42578125" customWidth="1"/>
    <col min="4337" max="4337" width="47.28515625" customWidth="1"/>
    <col min="4338" max="4338" width="10" customWidth="1"/>
    <col min="4339" max="4339" width="12.5703125" customWidth="1"/>
    <col min="4340" max="4340" width="12.28515625" customWidth="1"/>
    <col min="4341" max="4341" width="11.85546875" customWidth="1"/>
    <col min="4342" max="4343" width="0" hidden="1" customWidth="1"/>
    <col min="4344" max="4350" width="13.5703125" customWidth="1"/>
    <col min="4351" max="4351" width="14" customWidth="1"/>
    <col min="4352" max="4352" width="13.5703125" customWidth="1"/>
    <col min="4592" max="4592" width="7.42578125" customWidth="1"/>
    <col min="4593" max="4593" width="47.28515625" customWidth="1"/>
    <col min="4594" max="4594" width="10" customWidth="1"/>
    <col min="4595" max="4595" width="12.5703125" customWidth="1"/>
    <col min="4596" max="4596" width="12.28515625" customWidth="1"/>
    <col min="4597" max="4597" width="11.85546875" customWidth="1"/>
    <col min="4598" max="4599" width="0" hidden="1" customWidth="1"/>
    <col min="4600" max="4606" width="13.5703125" customWidth="1"/>
    <col min="4607" max="4607" width="14" customWidth="1"/>
    <col min="4608" max="4608" width="13.5703125" customWidth="1"/>
    <col min="4848" max="4848" width="7.42578125" customWidth="1"/>
    <col min="4849" max="4849" width="47.28515625" customWidth="1"/>
    <col min="4850" max="4850" width="10" customWidth="1"/>
    <col min="4851" max="4851" width="12.5703125" customWidth="1"/>
    <col min="4852" max="4852" width="12.28515625" customWidth="1"/>
    <col min="4853" max="4853" width="11.85546875" customWidth="1"/>
    <col min="4854" max="4855" width="0" hidden="1" customWidth="1"/>
    <col min="4856" max="4862" width="13.5703125" customWidth="1"/>
    <col min="4863" max="4863" width="14" customWidth="1"/>
    <col min="4864" max="4864" width="13.5703125" customWidth="1"/>
    <col min="5104" max="5104" width="7.42578125" customWidth="1"/>
    <col min="5105" max="5105" width="47.28515625" customWidth="1"/>
    <col min="5106" max="5106" width="10" customWidth="1"/>
    <col min="5107" max="5107" width="12.5703125" customWidth="1"/>
    <col min="5108" max="5108" width="12.28515625" customWidth="1"/>
    <col min="5109" max="5109" width="11.85546875" customWidth="1"/>
    <col min="5110" max="5111" width="0" hidden="1" customWidth="1"/>
    <col min="5112" max="5118" width="13.5703125" customWidth="1"/>
    <col min="5119" max="5119" width="14" customWidth="1"/>
    <col min="5120" max="5120" width="13.5703125" customWidth="1"/>
    <col min="5360" max="5360" width="7.42578125" customWidth="1"/>
    <col min="5361" max="5361" width="47.28515625" customWidth="1"/>
    <col min="5362" max="5362" width="10" customWidth="1"/>
    <col min="5363" max="5363" width="12.5703125" customWidth="1"/>
    <col min="5364" max="5364" width="12.28515625" customWidth="1"/>
    <col min="5365" max="5365" width="11.85546875" customWidth="1"/>
    <col min="5366" max="5367" width="0" hidden="1" customWidth="1"/>
    <col min="5368" max="5374" width="13.5703125" customWidth="1"/>
    <col min="5375" max="5375" width="14" customWidth="1"/>
    <col min="5376" max="5376" width="13.5703125" customWidth="1"/>
    <col min="5616" max="5616" width="7.42578125" customWidth="1"/>
    <col min="5617" max="5617" width="47.28515625" customWidth="1"/>
    <col min="5618" max="5618" width="10" customWidth="1"/>
    <col min="5619" max="5619" width="12.5703125" customWidth="1"/>
    <col min="5620" max="5620" width="12.28515625" customWidth="1"/>
    <col min="5621" max="5621" width="11.85546875" customWidth="1"/>
    <col min="5622" max="5623" width="0" hidden="1" customWidth="1"/>
    <col min="5624" max="5630" width="13.5703125" customWidth="1"/>
    <col min="5631" max="5631" width="14" customWidth="1"/>
    <col min="5632" max="5632" width="13.5703125" customWidth="1"/>
    <col min="5872" max="5872" width="7.42578125" customWidth="1"/>
    <col min="5873" max="5873" width="47.28515625" customWidth="1"/>
    <col min="5874" max="5874" width="10" customWidth="1"/>
    <col min="5875" max="5875" width="12.5703125" customWidth="1"/>
    <col min="5876" max="5876" width="12.28515625" customWidth="1"/>
    <col min="5877" max="5877" width="11.85546875" customWidth="1"/>
    <col min="5878" max="5879" width="0" hidden="1" customWidth="1"/>
    <col min="5880" max="5886" width="13.5703125" customWidth="1"/>
    <col min="5887" max="5887" width="14" customWidth="1"/>
    <col min="5888" max="5888" width="13.5703125" customWidth="1"/>
    <col min="6128" max="6128" width="7.42578125" customWidth="1"/>
    <col min="6129" max="6129" width="47.28515625" customWidth="1"/>
    <col min="6130" max="6130" width="10" customWidth="1"/>
    <col min="6131" max="6131" width="12.5703125" customWidth="1"/>
    <col min="6132" max="6132" width="12.28515625" customWidth="1"/>
    <col min="6133" max="6133" width="11.85546875" customWidth="1"/>
    <col min="6134" max="6135" width="0" hidden="1" customWidth="1"/>
    <col min="6136" max="6142" width="13.5703125" customWidth="1"/>
    <col min="6143" max="6143" width="14" customWidth="1"/>
    <col min="6144" max="6144" width="13.5703125" customWidth="1"/>
    <col min="6384" max="6384" width="7.42578125" customWidth="1"/>
    <col min="6385" max="6385" width="47.28515625" customWidth="1"/>
    <col min="6386" max="6386" width="10" customWidth="1"/>
    <col min="6387" max="6387" width="12.5703125" customWidth="1"/>
    <col min="6388" max="6388" width="12.28515625" customWidth="1"/>
    <col min="6389" max="6389" width="11.85546875" customWidth="1"/>
    <col min="6390" max="6391" width="0" hidden="1" customWidth="1"/>
    <col min="6392" max="6398" width="13.5703125" customWidth="1"/>
    <col min="6399" max="6399" width="14" customWidth="1"/>
    <col min="6400" max="6400" width="13.5703125" customWidth="1"/>
    <col min="6640" max="6640" width="7.42578125" customWidth="1"/>
    <col min="6641" max="6641" width="47.28515625" customWidth="1"/>
    <col min="6642" max="6642" width="10" customWidth="1"/>
    <col min="6643" max="6643" width="12.5703125" customWidth="1"/>
    <col min="6644" max="6644" width="12.28515625" customWidth="1"/>
    <col min="6645" max="6645" width="11.85546875" customWidth="1"/>
    <col min="6646" max="6647" width="0" hidden="1" customWidth="1"/>
    <col min="6648" max="6654" width="13.5703125" customWidth="1"/>
    <col min="6655" max="6655" width="14" customWidth="1"/>
    <col min="6656" max="6656" width="13.5703125" customWidth="1"/>
    <col min="6896" max="6896" width="7.42578125" customWidth="1"/>
    <col min="6897" max="6897" width="47.28515625" customWidth="1"/>
    <col min="6898" max="6898" width="10" customWidth="1"/>
    <col min="6899" max="6899" width="12.5703125" customWidth="1"/>
    <col min="6900" max="6900" width="12.28515625" customWidth="1"/>
    <col min="6901" max="6901" width="11.85546875" customWidth="1"/>
    <col min="6902" max="6903" width="0" hidden="1" customWidth="1"/>
    <col min="6904" max="6910" width="13.5703125" customWidth="1"/>
    <col min="6911" max="6911" width="14" customWidth="1"/>
    <col min="6912" max="6912" width="13.5703125" customWidth="1"/>
    <col min="7152" max="7152" width="7.42578125" customWidth="1"/>
    <col min="7153" max="7153" width="47.28515625" customWidth="1"/>
    <col min="7154" max="7154" width="10" customWidth="1"/>
    <col min="7155" max="7155" width="12.5703125" customWidth="1"/>
    <col min="7156" max="7156" width="12.28515625" customWidth="1"/>
    <col min="7157" max="7157" width="11.85546875" customWidth="1"/>
    <col min="7158" max="7159" width="0" hidden="1" customWidth="1"/>
    <col min="7160" max="7166" width="13.5703125" customWidth="1"/>
    <col min="7167" max="7167" width="14" customWidth="1"/>
    <col min="7168" max="7168" width="13.5703125" customWidth="1"/>
    <col min="7408" max="7408" width="7.42578125" customWidth="1"/>
    <col min="7409" max="7409" width="47.28515625" customWidth="1"/>
    <col min="7410" max="7410" width="10" customWidth="1"/>
    <col min="7411" max="7411" width="12.5703125" customWidth="1"/>
    <col min="7412" max="7412" width="12.28515625" customWidth="1"/>
    <col min="7413" max="7413" width="11.85546875" customWidth="1"/>
    <col min="7414" max="7415" width="0" hidden="1" customWidth="1"/>
    <col min="7416" max="7422" width="13.5703125" customWidth="1"/>
    <col min="7423" max="7423" width="14" customWidth="1"/>
    <col min="7424" max="7424" width="13.5703125" customWidth="1"/>
    <col min="7664" max="7664" width="7.42578125" customWidth="1"/>
    <col min="7665" max="7665" width="47.28515625" customWidth="1"/>
    <col min="7666" max="7666" width="10" customWidth="1"/>
    <col min="7667" max="7667" width="12.5703125" customWidth="1"/>
    <col min="7668" max="7668" width="12.28515625" customWidth="1"/>
    <col min="7669" max="7669" width="11.85546875" customWidth="1"/>
    <col min="7670" max="7671" width="0" hidden="1" customWidth="1"/>
    <col min="7672" max="7678" width="13.5703125" customWidth="1"/>
    <col min="7679" max="7679" width="14" customWidth="1"/>
    <col min="7680" max="7680" width="13.5703125" customWidth="1"/>
    <col min="7920" max="7920" width="7.42578125" customWidth="1"/>
    <col min="7921" max="7921" width="47.28515625" customWidth="1"/>
    <col min="7922" max="7922" width="10" customWidth="1"/>
    <col min="7923" max="7923" width="12.5703125" customWidth="1"/>
    <col min="7924" max="7924" width="12.28515625" customWidth="1"/>
    <col min="7925" max="7925" width="11.85546875" customWidth="1"/>
    <col min="7926" max="7927" width="0" hidden="1" customWidth="1"/>
    <col min="7928" max="7934" width="13.5703125" customWidth="1"/>
    <col min="7935" max="7935" width="14" customWidth="1"/>
    <col min="7936" max="7936" width="13.5703125" customWidth="1"/>
    <col min="8176" max="8176" width="7.42578125" customWidth="1"/>
    <col min="8177" max="8177" width="47.28515625" customWidth="1"/>
    <col min="8178" max="8178" width="10" customWidth="1"/>
    <col min="8179" max="8179" width="12.5703125" customWidth="1"/>
    <col min="8180" max="8180" width="12.28515625" customWidth="1"/>
    <col min="8181" max="8181" width="11.85546875" customWidth="1"/>
    <col min="8182" max="8183" width="0" hidden="1" customWidth="1"/>
    <col min="8184" max="8190" width="13.5703125" customWidth="1"/>
    <col min="8191" max="8191" width="14" customWidth="1"/>
    <col min="8192" max="8192" width="13.5703125" customWidth="1"/>
    <col min="8432" max="8432" width="7.42578125" customWidth="1"/>
    <col min="8433" max="8433" width="47.28515625" customWidth="1"/>
    <col min="8434" max="8434" width="10" customWidth="1"/>
    <col min="8435" max="8435" width="12.5703125" customWidth="1"/>
    <col min="8436" max="8436" width="12.28515625" customWidth="1"/>
    <col min="8437" max="8437" width="11.85546875" customWidth="1"/>
    <col min="8438" max="8439" width="0" hidden="1" customWidth="1"/>
    <col min="8440" max="8446" width="13.5703125" customWidth="1"/>
    <col min="8447" max="8447" width="14" customWidth="1"/>
    <col min="8448" max="8448" width="13.5703125" customWidth="1"/>
    <col min="8688" max="8688" width="7.42578125" customWidth="1"/>
    <col min="8689" max="8689" width="47.28515625" customWidth="1"/>
    <col min="8690" max="8690" width="10" customWidth="1"/>
    <col min="8691" max="8691" width="12.5703125" customWidth="1"/>
    <col min="8692" max="8692" width="12.28515625" customWidth="1"/>
    <col min="8693" max="8693" width="11.85546875" customWidth="1"/>
    <col min="8694" max="8695" width="0" hidden="1" customWidth="1"/>
    <col min="8696" max="8702" width="13.5703125" customWidth="1"/>
    <col min="8703" max="8703" width="14" customWidth="1"/>
    <col min="8704" max="8704" width="13.5703125" customWidth="1"/>
    <col min="8944" max="8944" width="7.42578125" customWidth="1"/>
    <col min="8945" max="8945" width="47.28515625" customWidth="1"/>
    <col min="8946" max="8946" width="10" customWidth="1"/>
    <col min="8947" max="8947" width="12.5703125" customWidth="1"/>
    <col min="8948" max="8948" width="12.28515625" customWidth="1"/>
    <col min="8949" max="8949" width="11.85546875" customWidth="1"/>
    <col min="8950" max="8951" width="0" hidden="1" customWidth="1"/>
    <col min="8952" max="8958" width="13.5703125" customWidth="1"/>
    <col min="8959" max="8959" width="14" customWidth="1"/>
    <col min="8960" max="8960" width="13.5703125" customWidth="1"/>
    <col min="9200" max="9200" width="7.42578125" customWidth="1"/>
    <col min="9201" max="9201" width="47.28515625" customWidth="1"/>
    <col min="9202" max="9202" width="10" customWidth="1"/>
    <col min="9203" max="9203" width="12.5703125" customWidth="1"/>
    <col min="9204" max="9204" width="12.28515625" customWidth="1"/>
    <col min="9205" max="9205" width="11.85546875" customWidth="1"/>
    <col min="9206" max="9207" width="0" hidden="1" customWidth="1"/>
    <col min="9208" max="9214" width="13.5703125" customWidth="1"/>
    <col min="9215" max="9215" width="14" customWidth="1"/>
    <col min="9216" max="9216" width="13.5703125" customWidth="1"/>
    <col min="9456" max="9456" width="7.42578125" customWidth="1"/>
    <col min="9457" max="9457" width="47.28515625" customWidth="1"/>
    <col min="9458" max="9458" width="10" customWidth="1"/>
    <col min="9459" max="9459" width="12.5703125" customWidth="1"/>
    <col min="9460" max="9460" width="12.28515625" customWidth="1"/>
    <col min="9461" max="9461" width="11.85546875" customWidth="1"/>
    <col min="9462" max="9463" width="0" hidden="1" customWidth="1"/>
    <col min="9464" max="9470" width="13.5703125" customWidth="1"/>
    <col min="9471" max="9471" width="14" customWidth="1"/>
    <col min="9472" max="9472" width="13.5703125" customWidth="1"/>
    <col min="9712" max="9712" width="7.42578125" customWidth="1"/>
    <col min="9713" max="9713" width="47.28515625" customWidth="1"/>
    <col min="9714" max="9714" width="10" customWidth="1"/>
    <col min="9715" max="9715" width="12.5703125" customWidth="1"/>
    <col min="9716" max="9716" width="12.28515625" customWidth="1"/>
    <col min="9717" max="9717" width="11.85546875" customWidth="1"/>
    <col min="9718" max="9719" width="0" hidden="1" customWidth="1"/>
    <col min="9720" max="9726" width="13.5703125" customWidth="1"/>
    <col min="9727" max="9727" width="14" customWidth="1"/>
    <col min="9728" max="9728" width="13.5703125" customWidth="1"/>
    <col min="9968" max="9968" width="7.42578125" customWidth="1"/>
    <col min="9969" max="9969" width="47.28515625" customWidth="1"/>
    <col min="9970" max="9970" width="10" customWidth="1"/>
    <col min="9971" max="9971" width="12.5703125" customWidth="1"/>
    <col min="9972" max="9972" width="12.28515625" customWidth="1"/>
    <col min="9973" max="9973" width="11.85546875" customWidth="1"/>
    <col min="9974" max="9975" width="0" hidden="1" customWidth="1"/>
    <col min="9976" max="9982" width="13.5703125" customWidth="1"/>
    <col min="9983" max="9983" width="14" customWidth="1"/>
    <col min="9984" max="9984" width="13.5703125" customWidth="1"/>
    <col min="10224" max="10224" width="7.42578125" customWidth="1"/>
    <col min="10225" max="10225" width="47.28515625" customWidth="1"/>
    <col min="10226" max="10226" width="10" customWidth="1"/>
    <col min="10227" max="10227" width="12.5703125" customWidth="1"/>
    <col min="10228" max="10228" width="12.28515625" customWidth="1"/>
    <col min="10229" max="10229" width="11.85546875" customWidth="1"/>
    <col min="10230" max="10231" width="0" hidden="1" customWidth="1"/>
    <col min="10232" max="10238" width="13.5703125" customWidth="1"/>
    <col min="10239" max="10239" width="14" customWidth="1"/>
    <col min="10240" max="10240" width="13.5703125" customWidth="1"/>
    <col min="10480" max="10480" width="7.42578125" customWidth="1"/>
    <col min="10481" max="10481" width="47.28515625" customWidth="1"/>
    <col min="10482" max="10482" width="10" customWidth="1"/>
    <col min="10483" max="10483" width="12.5703125" customWidth="1"/>
    <col min="10484" max="10484" width="12.28515625" customWidth="1"/>
    <col min="10485" max="10485" width="11.85546875" customWidth="1"/>
    <col min="10486" max="10487" width="0" hidden="1" customWidth="1"/>
    <col min="10488" max="10494" width="13.5703125" customWidth="1"/>
    <col min="10495" max="10495" width="14" customWidth="1"/>
    <col min="10496" max="10496" width="13.5703125" customWidth="1"/>
    <col min="10736" max="10736" width="7.42578125" customWidth="1"/>
    <col min="10737" max="10737" width="47.28515625" customWidth="1"/>
    <col min="10738" max="10738" width="10" customWidth="1"/>
    <col min="10739" max="10739" width="12.5703125" customWidth="1"/>
    <col min="10740" max="10740" width="12.28515625" customWidth="1"/>
    <col min="10741" max="10741" width="11.85546875" customWidth="1"/>
    <col min="10742" max="10743" width="0" hidden="1" customWidth="1"/>
    <col min="10744" max="10750" width="13.5703125" customWidth="1"/>
    <col min="10751" max="10751" width="14" customWidth="1"/>
    <col min="10752" max="10752" width="13.5703125" customWidth="1"/>
    <col min="10992" max="10992" width="7.42578125" customWidth="1"/>
    <col min="10993" max="10993" width="47.28515625" customWidth="1"/>
    <col min="10994" max="10994" width="10" customWidth="1"/>
    <col min="10995" max="10995" width="12.5703125" customWidth="1"/>
    <col min="10996" max="10996" width="12.28515625" customWidth="1"/>
    <col min="10997" max="10997" width="11.85546875" customWidth="1"/>
    <col min="10998" max="10999" width="0" hidden="1" customWidth="1"/>
    <col min="11000" max="11006" width="13.5703125" customWidth="1"/>
    <col min="11007" max="11007" width="14" customWidth="1"/>
    <col min="11008" max="11008" width="13.5703125" customWidth="1"/>
    <col min="11248" max="11248" width="7.42578125" customWidth="1"/>
    <col min="11249" max="11249" width="47.28515625" customWidth="1"/>
    <col min="11250" max="11250" width="10" customWidth="1"/>
    <col min="11251" max="11251" width="12.5703125" customWidth="1"/>
    <col min="11252" max="11252" width="12.28515625" customWidth="1"/>
    <col min="11253" max="11253" width="11.85546875" customWidth="1"/>
    <col min="11254" max="11255" width="0" hidden="1" customWidth="1"/>
    <col min="11256" max="11262" width="13.5703125" customWidth="1"/>
    <col min="11263" max="11263" width="14" customWidth="1"/>
    <col min="11264" max="11264" width="13.5703125" customWidth="1"/>
    <col min="11504" max="11504" width="7.42578125" customWidth="1"/>
    <col min="11505" max="11505" width="47.28515625" customWidth="1"/>
    <col min="11506" max="11506" width="10" customWidth="1"/>
    <col min="11507" max="11507" width="12.5703125" customWidth="1"/>
    <col min="11508" max="11508" width="12.28515625" customWidth="1"/>
    <col min="11509" max="11509" width="11.85546875" customWidth="1"/>
    <col min="11510" max="11511" width="0" hidden="1" customWidth="1"/>
    <col min="11512" max="11518" width="13.5703125" customWidth="1"/>
    <col min="11519" max="11519" width="14" customWidth="1"/>
    <col min="11520" max="11520" width="13.5703125" customWidth="1"/>
    <col min="11760" max="11760" width="7.42578125" customWidth="1"/>
    <col min="11761" max="11761" width="47.28515625" customWidth="1"/>
    <col min="11762" max="11762" width="10" customWidth="1"/>
    <col min="11763" max="11763" width="12.5703125" customWidth="1"/>
    <col min="11764" max="11764" width="12.28515625" customWidth="1"/>
    <col min="11765" max="11765" width="11.85546875" customWidth="1"/>
    <col min="11766" max="11767" width="0" hidden="1" customWidth="1"/>
    <col min="11768" max="11774" width="13.5703125" customWidth="1"/>
    <col min="11775" max="11775" width="14" customWidth="1"/>
    <col min="11776" max="11776" width="13.5703125" customWidth="1"/>
    <col min="12016" max="12016" width="7.42578125" customWidth="1"/>
    <col min="12017" max="12017" width="47.28515625" customWidth="1"/>
    <col min="12018" max="12018" width="10" customWidth="1"/>
    <col min="12019" max="12019" width="12.5703125" customWidth="1"/>
    <col min="12020" max="12020" width="12.28515625" customWidth="1"/>
    <col min="12021" max="12021" width="11.85546875" customWidth="1"/>
    <col min="12022" max="12023" width="0" hidden="1" customWidth="1"/>
    <col min="12024" max="12030" width="13.5703125" customWidth="1"/>
    <col min="12031" max="12031" width="14" customWidth="1"/>
    <col min="12032" max="12032" width="13.5703125" customWidth="1"/>
    <col min="12272" max="12272" width="7.42578125" customWidth="1"/>
    <col min="12273" max="12273" width="47.28515625" customWidth="1"/>
    <col min="12274" max="12274" width="10" customWidth="1"/>
    <col min="12275" max="12275" width="12.5703125" customWidth="1"/>
    <col min="12276" max="12276" width="12.28515625" customWidth="1"/>
    <col min="12277" max="12277" width="11.85546875" customWidth="1"/>
    <col min="12278" max="12279" width="0" hidden="1" customWidth="1"/>
    <col min="12280" max="12286" width="13.5703125" customWidth="1"/>
    <col min="12287" max="12287" width="14" customWidth="1"/>
    <col min="12288" max="12288" width="13.5703125" customWidth="1"/>
    <col min="12528" max="12528" width="7.42578125" customWidth="1"/>
    <col min="12529" max="12529" width="47.28515625" customWidth="1"/>
    <col min="12530" max="12530" width="10" customWidth="1"/>
    <col min="12531" max="12531" width="12.5703125" customWidth="1"/>
    <col min="12532" max="12532" width="12.28515625" customWidth="1"/>
    <col min="12533" max="12533" width="11.85546875" customWidth="1"/>
    <col min="12534" max="12535" width="0" hidden="1" customWidth="1"/>
    <col min="12536" max="12542" width="13.5703125" customWidth="1"/>
    <col min="12543" max="12543" width="14" customWidth="1"/>
    <col min="12544" max="12544" width="13.5703125" customWidth="1"/>
    <col min="12784" max="12784" width="7.42578125" customWidth="1"/>
    <col min="12785" max="12785" width="47.28515625" customWidth="1"/>
    <col min="12786" max="12786" width="10" customWidth="1"/>
    <col min="12787" max="12787" width="12.5703125" customWidth="1"/>
    <col min="12788" max="12788" width="12.28515625" customWidth="1"/>
    <col min="12789" max="12789" width="11.85546875" customWidth="1"/>
    <col min="12790" max="12791" width="0" hidden="1" customWidth="1"/>
    <col min="12792" max="12798" width="13.5703125" customWidth="1"/>
    <col min="12799" max="12799" width="14" customWidth="1"/>
    <col min="12800" max="12800" width="13.5703125" customWidth="1"/>
    <col min="13040" max="13040" width="7.42578125" customWidth="1"/>
    <col min="13041" max="13041" width="47.28515625" customWidth="1"/>
    <col min="13042" max="13042" width="10" customWidth="1"/>
    <col min="13043" max="13043" width="12.5703125" customWidth="1"/>
    <col min="13044" max="13044" width="12.28515625" customWidth="1"/>
    <col min="13045" max="13045" width="11.85546875" customWidth="1"/>
    <col min="13046" max="13047" width="0" hidden="1" customWidth="1"/>
    <col min="13048" max="13054" width="13.5703125" customWidth="1"/>
    <col min="13055" max="13055" width="14" customWidth="1"/>
    <col min="13056" max="13056" width="13.5703125" customWidth="1"/>
    <col min="13296" max="13296" width="7.42578125" customWidth="1"/>
    <col min="13297" max="13297" width="47.28515625" customWidth="1"/>
    <col min="13298" max="13298" width="10" customWidth="1"/>
    <col min="13299" max="13299" width="12.5703125" customWidth="1"/>
    <col min="13300" max="13300" width="12.28515625" customWidth="1"/>
    <col min="13301" max="13301" width="11.85546875" customWidth="1"/>
    <col min="13302" max="13303" width="0" hidden="1" customWidth="1"/>
    <col min="13304" max="13310" width="13.5703125" customWidth="1"/>
    <col min="13311" max="13311" width="14" customWidth="1"/>
    <col min="13312" max="13312" width="13.5703125" customWidth="1"/>
    <col min="13552" max="13552" width="7.42578125" customWidth="1"/>
    <col min="13553" max="13553" width="47.28515625" customWidth="1"/>
    <col min="13554" max="13554" width="10" customWidth="1"/>
    <col min="13555" max="13555" width="12.5703125" customWidth="1"/>
    <col min="13556" max="13556" width="12.28515625" customWidth="1"/>
    <col min="13557" max="13557" width="11.85546875" customWidth="1"/>
    <col min="13558" max="13559" width="0" hidden="1" customWidth="1"/>
    <col min="13560" max="13566" width="13.5703125" customWidth="1"/>
    <col min="13567" max="13567" width="14" customWidth="1"/>
    <col min="13568" max="13568" width="13.5703125" customWidth="1"/>
    <col min="13808" max="13808" width="7.42578125" customWidth="1"/>
    <col min="13809" max="13809" width="47.28515625" customWidth="1"/>
    <col min="13810" max="13810" width="10" customWidth="1"/>
    <col min="13811" max="13811" width="12.5703125" customWidth="1"/>
    <col min="13812" max="13812" width="12.28515625" customWidth="1"/>
    <col min="13813" max="13813" width="11.85546875" customWidth="1"/>
    <col min="13814" max="13815" width="0" hidden="1" customWidth="1"/>
    <col min="13816" max="13822" width="13.5703125" customWidth="1"/>
    <col min="13823" max="13823" width="14" customWidth="1"/>
    <col min="13824" max="13824" width="13.5703125" customWidth="1"/>
    <col min="14064" max="14064" width="7.42578125" customWidth="1"/>
    <col min="14065" max="14065" width="47.28515625" customWidth="1"/>
    <col min="14066" max="14066" width="10" customWidth="1"/>
    <col min="14067" max="14067" width="12.5703125" customWidth="1"/>
    <col min="14068" max="14068" width="12.28515625" customWidth="1"/>
    <col min="14069" max="14069" width="11.85546875" customWidth="1"/>
    <col min="14070" max="14071" width="0" hidden="1" customWidth="1"/>
    <col min="14072" max="14078" width="13.5703125" customWidth="1"/>
    <col min="14079" max="14079" width="14" customWidth="1"/>
    <col min="14080" max="14080" width="13.5703125" customWidth="1"/>
    <col min="14320" max="14320" width="7.42578125" customWidth="1"/>
    <col min="14321" max="14321" width="47.28515625" customWidth="1"/>
    <col min="14322" max="14322" width="10" customWidth="1"/>
    <col min="14323" max="14323" width="12.5703125" customWidth="1"/>
    <col min="14324" max="14324" width="12.28515625" customWidth="1"/>
    <col min="14325" max="14325" width="11.85546875" customWidth="1"/>
    <col min="14326" max="14327" width="0" hidden="1" customWidth="1"/>
    <col min="14328" max="14334" width="13.5703125" customWidth="1"/>
    <col min="14335" max="14335" width="14" customWidth="1"/>
    <col min="14336" max="14336" width="13.5703125" customWidth="1"/>
    <col min="14576" max="14576" width="7.42578125" customWidth="1"/>
    <col min="14577" max="14577" width="47.28515625" customWidth="1"/>
    <col min="14578" max="14578" width="10" customWidth="1"/>
    <col min="14579" max="14579" width="12.5703125" customWidth="1"/>
    <col min="14580" max="14580" width="12.28515625" customWidth="1"/>
    <col min="14581" max="14581" width="11.85546875" customWidth="1"/>
    <col min="14582" max="14583" width="0" hidden="1" customWidth="1"/>
    <col min="14584" max="14590" width="13.5703125" customWidth="1"/>
    <col min="14591" max="14591" width="14" customWidth="1"/>
    <col min="14592" max="14592" width="13.5703125" customWidth="1"/>
    <col min="14832" max="14832" width="7.42578125" customWidth="1"/>
    <col min="14833" max="14833" width="47.28515625" customWidth="1"/>
    <col min="14834" max="14834" width="10" customWidth="1"/>
    <col min="14835" max="14835" width="12.5703125" customWidth="1"/>
    <col min="14836" max="14836" width="12.28515625" customWidth="1"/>
    <col min="14837" max="14837" width="11.85546875" customWidth="1"/>
    <col min="14838" max="14839" width="0" hidden="1" customWidth="1"/>
    <col min="14840" max="14846" width="13.5703125" customWidth="1"/>
    <col min="14847" max="14847" width="14" customWidth="1"/>
    <col min="14848" max="14848" width="13.5703125" customWidth="1"/>
    <col min="15088" max="15088" width="7.42578125" customWidth="1"/>
    <col min="15089" max="15089" width="47.28515625" customWidth="1"/>
    <col min="15090" max="15090" width="10" customWidth="1"/>
    <col min="15091" max="15091" width="12.5703125" customWidth="1"/>
    <col min="15092" max="15092" width="12.28515625" customWidth="1"/>
    <col min="15093" max="15093" width="11.85546875" customWidth="1"/>
    <col min="15094" max="15095" width="0" hidden="1" customWidth="1"/>
    <col min="15096" max="15102" width="13.5703125" customWidth="1"/>
    <col min="15103" max="15103" width="14" customWidth="1"/>
    <col min="15104" max="15104" width="13.5703125" customWidth="1"/>
    <col min="15344" max="15344" width="7.42578125" customWidth="1"/>
    <col min="15345" max="15345" width="47.28515625" customWidth="1"/>
    <col min="15346" max="15346" width="10" customWidth="1"/>
    <col min="15347" max="15347" width="12.5703125" customWidth="1"/>
    <col min="15348" max="15348" width="12.28515625" customWidth="1"/>
    <col min="15349" max="15349" width="11.85546875" customWidth="1"/>
    <col min="15350" max="15351" width="0" hidden="1" customWidth="1"/>
    <col min="15352" max="15358" width="13.5703125" customWidth="1"/>
    <col min="15359" max="15359" width="14" customWidth="1"/>
    <col min="15360" max="15360" width="13.5703125" customWidth="1"/>
    <col min="15600" max="15600" width="7.42578125" customWidth="1"/>
    <col min="15601" max="15601" width="47.28515625" customWidth="1"/>
    <col min="15602" max="15602" width="10" customWidth="1"/>
    <col min="15603" max="15603" width="12.5703125" customWidth="1"/>
    <col min="15604" max="15604" width="12.28515625" customWidth="1"/>
    <col min="15605" max="15605" width="11.85546875" customWidth="1"/>
    <col min="15606" max="15607" width="0" hidden="1" customWidth="1"/>
    <col min="15608" max="15614" width="13.5703125" customWidth="1"/>
    <col min="15615" max="15615" width="14" customWidth="1"/>
    <col min="15616" max="15616" width="13.5703125" customWidth="1"/>
    <col min="15856" max="15856" width="7.42578125" customWidth="1"/>
    <col min="15857" max="15857" width="47.28515625" customWidth="1"/>
    <col min="15858" max="15858" width="10" customWidth="1"/>
    <col min="15859" max="15859" width="12.5703125" customWidth="1"/>
    <col min="15860" max="15860" width="12.28515625" customWidth="1"/>
    <col min="15861" max="15861" width="11.85546875" customWidth="1"/>
    <col min="15862" max="15863" width="0" hidden="1" customWidth="1"/>
    <col min="15864" max="15870" width="13.5703125" customWidth="1"/>
    <col min="15871" max="15871" width="14" customWidth="1"/>
    <col min="15872" max="15872" width="13.5703125" customWidth="1"/>
    <col min="16112" max="16112" width="7.42578125" customWidth="1"/>
    <col min="16113" max="16113" width="47.28515625" customWidth="1"/>
    <col min="16114" max="16114" width="10" customWidth="1"/>
    <col min="16115" max="16115" width="12.5703125" customWidth="1"/>
    <col min="16116" max="16116" width="12.28515625" customWidth="1"/>
    <col min="16117" max="16117" width="11.85546875" customWidth="1"/>
    <col min="16118" max="16119" width="0" hidden="1" customWidth="1"/>
    <col min="16120" max="16126" width="13.5703125" customWidth="1"/>
    <col min="16127" max="16127" width="14" customWidth="1"/>
    <col min="16128" max="16128" width="13.5703125" customWidth="1"/>
  </cols>
  <sheetData>
    <row r="1" spans="1:23" ht="20.25" customHeight="1" x14ac:dyDescent="0.25">
      <c r="A1" s="143"/>
      <c r="B1" s="144"/>
      <c r="C1" s="14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20.25" customHeight="1" x14ac:dyDescent="0.25">
      <c r="A2" s="143"/>
      <c r="B2" s="144"/>
      <c r="C2" s="14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20.25" customHeight="1" x14ac:dyDescent="0.25">
      <c r="A3" s="143"/>
      <c r="B3" s="144"/>
      <c r="C3" s="14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33" customHeight="1" x14ac:dyDescent="0.25">
      <c r="A4" s="143"/>
      <c r="B4" s="144"/>
      <c r="C4" s="14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37.5" customHeight="1" x14ac:dyDescent="0.3">
      <c r="A5" s="280" t="s">
        <v>244</v>
      </c>
      <c r="B5" s="280"/>
      <c r="C5" s="280"/>
      <c r="D5" s="280"/>
      <c r="E5" s="280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2.75" customHeight="1" thickBot="1" x14ac:dyDescent="0.3">
      <c r="A6" s="143"/>
      <c r="B6" s="144"/>
      <c r="C6" s="14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s="148" customFormat="1" ht="43.5" customHeight="1" thickBot="1" x14ac:dyDescent="0.3">
      <c r="A7" s="146" t="s">
        <v>15</v>
      </c>
      <c r="B7" s="147" t="s">
        <v>16</v>
      </c>
      <c r="C7" s="147" t="s">
        <v>17</v>
      </c>
      <c r="D7" s="147" t="s">
        <v>18</v>
      </c>
      <c r="E7" s="147" t="s">
        <v>246</v>
      </c>
    </row>
    <row r="8" spans="1:23" ht="15.75" thickBot="1" x14ac:dyDescent="0.3">
      <c r="A8" s="149">
        <v>1</v>
      </c>
      <c r="B8" s="150">
        <v>2</v>
      </c>
      <c r="C8" s="151">
        <v>4</v>
      </c>
      <c r="D8" s="151">
        <v>5</v>
      </c>
      <c r="E8" s="151">
        <v>6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15.75" thickBot="1" x14ac:dyDescent="0.3">
      <c r="A9" s="152"/>
      <c r="B9" s="153" t="s">
        <v>171</v>
      </c>
      <c r="C9" s="154"/>
      <c r="D9" s="155"/>
      <c r="E9" s="15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21.75" customHeight="1" x14ac:dyDescent="0.25">
      <c r="A10" s="156" t="s">
        <v>19</v>
      </c>
      <c r="B10" s="157" t="s">
        <v>172</v>
      </c>
      <c r="C10" s="158"/>
      <c r="D10" s="159"/>
      <c r="E10" s="159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12.75" customHeight="1" x14ac:dyDescent="0.25">
      <c r="A11" s="160"/>
      <c r="B11" s="161" t="s">
        <v>173</v>
      </c>
      <c r="C11" s="162"/>
      <c r="D11" s="163"/>
      <c r="E11" s="163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160"/>
      <c r="B12" s="164" t="s">
        <v>174</v>
      </c>
      <c r="C12" s="162" t="s">
        <v>175</v>
      </c>
      <c r="D12" s="109">
        <v>319.8</v>
      </c>
      <c r="E12" s="109">
        <v>383.76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160"/>
      <c r="B13" s="164" t="s">
        <v>176</v>
      </c>
      <c r="C13" s="162"/>
      <c r="D13" s="109">
        <v>365.7</v>
      </c>
      <c r="E13" s="109">
        <v>438.84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 s="160"/>
      <c r="B14" s="164" t="s">
        <v>177</v>
      </c>
      <c r="C14" s="162"/>
      <c r="D14" s="109">
        <v>421.5</v>
      </c>
      <c r="E14" s="109">
        <v>505.79999999999995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160"/>
      <c r="B15" s="164" t="s">
        <v>178</v>
      </c>
      <c r="C15" s="162"/>
      <c r="D15" s="109">
        <v>520.69999999999993</v>
      </c>
      <c r="E15" s="109">
        <v>624.83999999999992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160"/>
      <c r="B16" s="164" t="s">
        <v>179</v>
      </c>
      <c r="C16" s="162"/>
      <c r="D16" s="109">
        <v>644.30000000000007</v>
      </c>
      <c r="E16" s="109">
        <v>773.16000000000008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6" x14ac:dyDescent="0.25">
      <c r="A17" s="160"/>
      <c r="B17" s="164" t="s">
        <v>180</v>
      </c>
      <c r="C17" s="162"/>
      <c r="D17" s="109">
        <v>796.9</v>
      </c>
      <c r="E17" s="109">
        <v>956.28</v>
      </c>
      <c r="F17" s="5"/>
    </row>
    <row r="18" spans="1:6" x14ac:dyDescent="0.25">
      <c r="A18" s="160"/>
      <c r="B18" s="161" t="s">
        <v>181</v>
      </c>
      <c r="C18" s="162"/>
      <c r="D18" s="109"/>
      <c r="E18" s="109">
        <v>0</v>
      </c>
      <c r="F18" s="5"/>
    </row>
    <row r="19" spans="1:6" x14ac:dyDescent="0.25">
      <c r="A19" s="160"/>
      <c r="B19" s="164" t="s">
        <v>174</v>
      </c>
      <c r="C19" s="162" t="s">
        <v>175</v>
      </c>
      <c r="D19" s="109">
        <v>382.8</v>
      </c>
      <c r="E19" s="109">
        <v>459.36</v>
      </c>
      <c r="F19" s="5"/>
    </row>
    <row r="20" spans="1:6" x14ac:dyDescent="0.25">
      <c r="A20" s="160"/>
      <c r="B20" s="164" t="s">
        <v>176</v>
      </c>
      <c r="C20" s="162"/>
      <c r="D20" s="109">
        <v>438.5</v>
      </c>
      <c r="E20" s="109">
        <v>526.19999999999993</v>
      </c>
      <c r="F20" s="5"/>
    </row>
    <row r="21" spans="1:6" x14ac:dyDescent="0.25">
      <c r="A21" s="160"/>
      <c r="B21" s="164" t="s">
        <v>177</v>
      </c>
      <c r="C21" s="162"/>
      <c r="D21" s="109">
        <v>503.90000000000003</v>
      </c>
      <c r="E21" s="109">
        <v>604.68000000000006</v>
      </c>
      <c r="F21" s="5"/>
    </row>
    <row r="22" spans="1:6" x14ac:dyDescent="0.25">
      <c r="A22" s="160"/>
      <c r="B22" s="161" t="s">
        <v>182</v>
      </c>
      <c r="C22" s="162"/>
      <c r="D22" s="109"/>
      <c r="E22" s="109">
        <v>0</v>
      </c>
      <c r="F22" s="5"/>
    </row>
    <row r="23" spans="1:6" x14ac:dyDescent="0.25">
      <c r="A23" s="160"/>
      <c r="B23" s="164" t="s">
        <v>174</v>
      </c>
      <c r="C23" s="162" t="s">
        <v>175</v>
      </c>
      <c r="D23" s="109">
        <v>448.2</v>
      </c>
      <c r="E23" s="109">
        <v>537.83999999999992</v>
      </c>
      <c r="F23" s="5"/>
    </row>
    <row r="24" spans="1:6" x14ac:dyDescent="0.25">
      <c r="A24" s="160"/>
      <c r="B24" s="164" t="s">
        <v>176</v>
      </c>
      <c r="C24" s="162"/>
      <c r="D24" s="109">
        <v>511.1</v>
      </c>
      <c r="E24" s="109">
        <v>613.32000000000005</v>
      </c>
      <c r="F24" s="5"/>
    </row>
    <row r="25" spans="1:6" x14ac:dyDescent="0.25">
      <c r="A25" s="160"/>
      <c r="B25" s="164" t="s">
        <v>177</v>
      </c>
      <c r="C25" s="162"/>
      <c r="D25" s="109">
        <v>591</v>
      </c>
      <c r="E25" s="109">
        <v>709.19999999999993</v>
      </c>
      <c r="F25" s="5"/>
    </row>
    <row r="26" spans="1:6" x14ac:dyDescent="0.25">
      <c r="A26" s="160"/>
      <c r="B26" s="164" t="s">
        <v>178</v>
      </c>
      <c r="C26" s="162"/>
      <c r="D26" s="109">
        <v>729.09999999999991</v>
      </c>
      <c r="E26" s="109">
        <v>874.91999999999985</v>
      </c>
      <c r="F26" s="5"/>
    </row>
    <row r="27" spans="1:6" x14ac:dyDescent="0.25">
      <c r="A27" s="160"/>
      <c r="B27" s="164" t="s">
        <v>179</v>
      </c>
      <c r="C27" s="162"/>
      <c r="D27" s="109">
        <v>901.1</v>
      </c>
      <c r="E27" s="109">
        <v>1081.32</v>
      </c>
      <c r="F27" s="5"/>
    </row>
    <row r="28" spans="1:6" x14ac:dyDescent="0.25">
      <c r="A28" s="160"/>
      <c r="B28" s="164" t="s">
        <v>180</v>
      </c>
      <c r="C28" s="162"/>
      <c r="D28" s="109">
        <v>1116.7</v>
      </c>
      <c r="E28" s="109">
        <v>1340.04</v>
      </c>
      <c r="F28" s="5"/>
    </row>
    <row r="29" spans="1:6" s="34" customFormat="1" ht="38.25" x14ac:dyDescent="0.2">
      <c r="A29" s="165">
        <v>2</v>
      </c>
      <c r="B29" s="166" t="s">
        <v>183</v>
      </c>
      <c r="C29" s="58" t="s">
        <v>184</v>
      </c>
      <c r="D29" s="109"/>
      <c r="E29" s="109"/>
      <c r="F29" s="167"/>
    </row>
    <row r="30" spans="1:6" s="34" customFormat="1" ht="13.5" x14ac:dyDescent="0.2">
      <c r="A30" s="165"/>
      <c r="B30" s="168" t="s">
        <v>185</v>
      </c>
      <c r="C30" s="58"/>
      <c r="D30" s="109"/>
      <c r="E30" s="109"/>
      <c r="F30" s="167"/>
    </row>
    <row r="31" spans="1:6" s="34" customFormat="1" ht="12.75" x14ac:dyDescent="0.2">
      <c r="A31" s="165"/>
      <c r="B31" s="169" t="s">
        <v>186</v>
      </c>
      <c r="C31" s="57"/>
      <c r="D31" s="109">
        <v>255.5</v>
      </c>
      <c r="E31" s="109">
        <v>306.59999999999997</v>
      </c>
      <c r="F31" s="167"/>
    </row>
    <row r="32" spans="1:6" s="34" customFormat="1" ht="12.75" x14ac:dyDescent="0.2">
      <c r="A32" s="165"/>
      <c r="B32" s="169" t="s">
        <v>187</v>
      </c>
      <c r="C32" s="57"/>
      <c r="D32" s="109">
        <v>306.7</v>
      </c>
      <c r="E32" s="109">
        <v>368.03999999999996</v>
      </c>
      <c r="F32" s="167"/>
    </row>
    <row r="33" spans="1:6" s="34" customFormat="1" ht="12.75" x14ac:dyDescent="0.2">
      <c r="A33" s="165"/>
      <c r="B33" s="169" t="s">
        <v>188</v>
      </c>
      <c r="C33" s="57"/>
      <c r="D33" s="109">
        <v>360.3</v>
      </c>
      <c r="E33" s="109">
        <v>432.36</v>
      </c>
      <c r="F33" s="167"/>
    </row>
    <row r="34" spans="1:6" s="34" customFormat="1" ht="12.75" x14ac:dyDescent="0.2">
      <c r="A34" s="165"/>
      <c r="B34" s="169" t="s">
        <v>189</v>
      </c>
      <c r="C34" s="57"/>
      <c r="D34" s="109">
        <v>416.5</v>
      </c>
      <c r="E34" s="109">
        <v>499.79999999999995</v>
      </c>
      <c r="F34" s="167"/>
    </row>
    <row r="35" spans="1:6" s="34" customFormat="1" ht="12.75" x14ac:dyDescent="0.2">
      <c r="A35" s="165"/>
      <c r="B35" s="169" t="s">
        <v>190</v>
      </c>
      <c r="C35" s="57"/>
      <c r="D35" s="109">
        <v>467.6</v>
      </c>
      <c r="E35" s="109">
        <v>561.12</v>
      </c>
      <c r="F35" s="167"/>
    </row>
    <row r="36" spans="1:6" s="34" customFormat="1" ht="12.75" x14ac:dyDescent="0.2">
      <c r="A36" s="165"/>
      <c r="B36" s="169" t="s">
        <v>191</v>
      </c>
      <c r="C36" s="57"/>
      <c r="D36" s="109">
        <v>562.20000000000005</v>
      </c>
      <c r="E36" s="109">
        <v>674.64</v>
      </c>
      <c r="F36" s="167"/>
    </row>
    <row r="37" spans="1:6" s="34" customFormat="1" ht="12.75" x14ac:dyDescent="0.2">
      <c r="A37" s="165"/>
      <c r="B37" s="169" t="s">
        <v>192</v>
      </c>
      <c r="C37" s="57"/>
      <c r="D37" s="109">
        <v>672.1</v>
      </c>
      <c r="E37" s="109">
        <v>806.52</v>
      </c>
      <c r="F37" s="167"/>
    </row>
    <row r="38" spans="1:6" s="34" customFormat="1" ht="12.75" x14ac:dyDescent="0.2">
      <c r="A38" s="165"/>
      <c r="B38" s="169" t="s">
        <v>193</v>
      </c>
      <c r="C38" s="57"/>
      <c r="D38" s="109">
        <v>753.8</v>
      </c>
      <c r="E38" s="109">
        <v>904.56</v>
      </c>
      <c r="F38" s="167"/>
    </row>
    <row r="39" spans="1:6" s="34" customFormat="1" ht="13.5" x14ac:dyDescent="0.2">
      <c r="A39" s="165"/>
      <c r="B39" s="166" t="s">
        <v>194</v>
      </c>
      <c r="C39" s="57"/>
      <c r="D39" s="109"/>
      <c r="E39" s="109">
        <v>0</v>
      </c>
      <c r="F39" s="167"/>
    </row>
    <row r="40" spans="1:6" s="34" customFormat="1" ht="12.75" x14ac:dyDescent="0.2">
      <c r="A40" s="165"/>
      <c r="B40" s="169" t="s">
        <v>186</v>
      </c>
      <c r="C40" s="57"/>
      <c r="D40" s="109">
        <v>286.20000000000005</v>
      </c>
      <c r="E40" s="109">
        <v>343.44000000000005</v>
      </c>
      <c r="F40" s="167"/>
    </row>
    <row r="41" spans="1:6" s="34" customFormat="1" ht="12.75" x14ac:dyDescent="0.2">
      <c r="A41" s="165"/>
      <c r="B41" s="169" t="s">
        <v>187</v>
      </c>
      <c r="C41" s="57"/>
      <c r="D41" s="109">
        <v>421.6</v>
      </c>
      <c r="E41" s="109">
        <v>505.92</v>
      </c>
      <c r="F41" s="167"/>
    </row>
    <row r="42" spans="1:6" s="34" customFormat="1" ht="12.75" x14ac:dyDescent="0.2">
      <c r="A42" s="165"/>
      <c r="B42" s="169" t="s">
        <v>195</v>
      </c>
      <c r="C42" s="57"/>
      <c r="D42" s="109">
        <v>498.40000000000003</v>
      </c>
      <c r="E42" s="109">
        <v>598.08000000000004</v>
      </c>
      <c r="F42" s="167"/>
    </row>
    <row r="43" spans="1:6" s="34" customFormat="1" ht="13.5" x14ac:dyDescent="0.2">
      <c r="A43" s="165"/>
      <c r="B43" s="168" t="s">
        <v>182</v>
      </c>
      <c r="C43" s="57"/>
      <c r="D43" s="109"/>
      <c r="E43" s="109">
        <v>0</v>
      </c>
      <c r="F43" s="167"/>
    </row>
    <row r="44" spans="1:6" s="34" customFormat="1" ht="12.75" x14ac:dyDescent="0.2">
      <c r="A44" s="165"/>
      <c r="B44" s="169" t="s">
        <v>186</v>
      </c>
      <c r="C44" s="57"/>
      <c r="D44" s="109">
        <v>357.7</v>
      </c>
      <c r="E44" s="109">
        <v>429.23999999999995</v>
      </c>
      <c r="F44" s="167"/>
    </row>
    <row r="45" spans="1:6" s="34" customFormat="1" ht="12.75" x14ac:dyDescent="0.2">
      <c r="A45" s="165"/>
      <c r="B45" s="169" t="s">
        <v>187</v>
      </c>
      <c r="C45" s="57"/>
      <c r="D45" s="109">
        <v>526.4</v>
      </c>
      <c r="E45" s="109">
        <v>631.67999999999995</v>
      </c>
      <c r="F45" s="167"/>
    </row>
    <row r="46" spans="1:6" s="34" customFormat="1" ht="12.75" x14ac:dyDescent="0.2">
      <c r="A46" s="165"/>
      <c r="B46" s="169" t="s">
        <v>188</v>
      </c>
      <c r="C46" s="57"/>
      <c r="D46" s="109">
        <v>618.30000000000007</v>
      </c>
      <c r="E46" s="109">
        <v>741.96</v>
      </c>
      <c r="F46" s="167"/>
    </row>
    <row r="47" spans="1:6" s="34" customFormat="1" ht="12.75" x14ac:dyDescent="0.2">
      <c r="A47" s="165"/>
      <c r="B47" s="169" t="s">
        <v>189</v>
      </c>
      <c r="C47" s="57"/>
      <c r="D47" s="109">
        <v>802.3</v>
      </c>
      <c r="E47" s="109">
        <v>962.75999999999988</v>
      </c>
      <c r="F47" s="167"/>
    </row>
    <row r="48" spans="1:6" s="34" customFormat="1" ht="12.75" x14ac:dyDescent="0.2">
      <c r="A48" s="165"/>
      <c r="B48" s="169" t="s">
        <v>190</v>
      </c>
      <c r="C48" s="57"/>
      <c r="D48" s="109">
        <v>963.3</v>
      </c>
      <c r="E48" s="109">
        <v>1155.9599999999998</v>
      </c>
      <c r="F48" s="167"/>
    </row>
    <row r="49" spans="1:23" s="34" customFormat="1" ht="12.75" x14ac:dyDescent="0.2">
      <c r="A49" s="165"/>
      <c r="B49" s="169" t="s">
        <v>191</v>
      </c>
      <c r="C49" s="57"/>
      <c r="D49" s="109">
        <v>1152.4999999999998</v>
      </c>
      <c r="E49" s="109">
        <v>1382.9999999999998</v>
      </c>
      <c r="F49" s="167"/>
    </row>
    <row r="50" spans="1:23" s="34" customFormat="1" ht="12.75" x14ac:dyDescent="0.2">
      <c r="A50" s="165"/>
      <c r="B50" s="169" t="s">
        <v>192</v>
      </c>
      <c r="C50" s="57"/>
      <c r="D50" s="109">
        <v>1379.8000000000002</v>
      </c>
      <c r="E50" s="109">
        <v>1655.7600000000002</v>
      </c>
      <c r="F50" s="167"/>
    </row>
    <row r="51" spans="1:23" s="34" customFormat="1" ht="12.75" x14ac:dyDescent="0.2">
      <c r="A51" s="165"/>
      <c r="B51" s="169" t="s">
        <v>193</v>
      </c>
      <c r="C51" s="57"/>
      <c r="D51" s="109">
        <v>1543.3999999999999</v>
      </c>
      <c r="E51" s="109">
        <v>1852.0799999999997</v>
      </c>
      <c r="F51" s="167"/>
    </row>
    <row r="52" spans="1:23" ht="26.25" x14ac:dyDescent="0.25">
      <c r="A52" s="170">
        <v>3</v>
      </c>
      <c r="B52" s="171" t="s">
        <v>196</v>
      </c>
      <c r="C52" s="172" t="s">
        <v>23</v>
      </c>
      <c r="D52" s="109"/>
      <c r="E52" s="109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x14ac:dyDescent="0.25">
      <c r="A53" s="170"/>
      <c r="B53" s="171" t="s">
        <v>197</v>
      </c>
      <c r="C53" s="172"/>
      <c r="D53" s="109">
        <v>851.30000000000007</v>
      </c>
      <c r="E53" s="109">
        <v>1021.5600000000001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x14ac:dyDescent="0.25">
      <c r="A54" s="170"/>
      <c r="B54" s="171" t="s">
        <v>198</v>
      </c>
      <c r="C54" s="172"/>
      <c r="D54" s="109">
        <v>1304.6999999999998</v>
      </c>
      <c r="E54" s="109">
        <v>1565.6399999999996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x14ac:dyDescent="0.25">
      <c r="A55" s="170"/>
      <c r="B55" s="171" t="s">
        <v>199</v>
      </c>
      <c r="C55" s="172"/>
      <c r="D55" s="109">
        <v>1702.3999999999999</v>
      </c>
      <c r="E55" s="109">
        <v>2042.8799999999997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26.25" x14ac:dyDescent="0.25">
      <c r="A56" s="170">
        <v>4</v>
      </c>
      <c r="B56" s="171" t="s">
        <v>200</v>
      </c>
      <c r="C56" s="172" t="s">
        <v>23</v>
      </c>
      <c r="D56" s="109">
        <v>1532.2</v>
      </c>
      <c r="E56" s="109">
        <v>1838.64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26.25" x14ac:dyDescent="0.25">
      <c r="A57" s="170">
        <v>5</v>
      </c>
      <c r="B57" s="171" t="s">
        <v>201</v>
      </c>
      <c r="C57" s="172" t="s">
        <v>23</v>
      </c>
      <c r="D57" s="109">
        <v>501.30000000000007</v>
      </c>
      <c r="E57" s="109">
        <v>601.56000000000006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26.25" x14ac:dyDescent="0.25">
      <c r="A58" s="170">
        <v>6</v>
      </c>
      <c r="B58" s="171" t="s">
        <v>200</v>
      </c>
      <c r="C58" s="172" t="s">
        <v>23</v>
      </c>
      <c r="D58" s="109">
        <v>902.3</v>
      </c>
      <c r="E58" s="109">
        <v>1082.76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x14ac:dyDescent="0.25">
      <c r="A59" s="170">
        <v>7</v>
      </c>
      <c r="B59" s="171" t="s">
        <v>202</v>
      </c>
      <c r="C59" s="172" t="s">
        <v>23</v>
      </c>
      <c r="D59" s="109">
        <v>654.70000000000005</v>
      </c>
      <c r="E59" s="109">
        <v>785.64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x14ac:dyDescent="0.25">
      <c r="A60" s="170">
        <v>8</v>
      </c>
      <c r="B60" s="171" t="s">
        <v>203</v>
      </c>
      <c r="C60" s="172" t="s">
        <v>23</v>
      </c>
      <c r="D60" s="109">
        <v>933.69999999999993</v>
      </c>
      <c r="E60" s="109">
        <v>1120.4399999999998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x14ac:dyDescent="0.25">
      <c r="A61" s="170">
        <v>9</v>
      </c>
      <c r="B61" s="171" t="s">
        <v>204</v>
      </c>
      <c r="C61" s="172" t="s">
        <v>23</v>
      </c>
      <c r="D61" s="109">
        <v>385.5</v>
      </c>
      <c r="E61" s="109">
        <v>462.59999999999997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thickBot="1" x14ac:dyDescent="0.3">
      <c r="A62" s="173">
        <v>10</v>
      </c>
      <c r="B62" s="174" t="s">
        <v>205</v>
      </c>
      <c r="C62" s="175" t="s">
        <v>23</v>
      </c>
      <c r="D62" s="109">
        <v>539.80000000000007</v>
      </c>
      <c r="E62" s="109">
        <v>647.7600000000001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ht="15.75" thickBot="1" x14ac:dyDescent="0.3">
      <c r="A63" s="152"/>
      <c r="B63" s="153" t="s">
        <v>206</v>
      </c>
      <c r="C63" s="154"/>
      <c r="D63" s="176"/>
      <c r="E63" s="176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29.25" x14ac:dyDescent="0.25">
      <c r="A64" s="177" t="s">
        <v>19</v>
      </c>
      <c r="B64" s="178" t="s">
        <v>207</v>
      </c>
      <c r="C64" s="162"/>
      <c r="D64" s="109"/>
      <c r="E64" s="109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x14ac:dyDescent="0.25">
      <c r="A65" s="177"/>
      <c r="B65" s="168" t="s">
        <v>185</v>
      </c>
      <c r="C65" s="162" t="s">
        <v>208</v>
      </c>
      <c r="D65" s="109"/>
      <c r="E65" s="109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x14ac:dyDescent="0.25">
      <c r="A66" s="160"/>
      <c r="B66" s="179" t="s">
        <v>209</v>
      </c>
      <c r="C66" s="162"/>
      <c r="D66" s="109">
        <v>72.599999999999994</v>
      </c>
      <c r="E66" s="109">
        <v>87.11999999999999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x14ac:dyDescent="0.25">
      <c r="A67" s="160"/>
      <c r="B67" s="179" t="s">
        <v>210</v>
      </c>
      <c r="C67" s="162"/>
      <c r="D67" s="109">
        <v>117.39999999999999</v>
      </c>
      <c r="E67" s="109">
        <v>140.88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x14ac:dyDescent="0.25">
      <c r="A68" s="177" t="s">
        <v>20</v>
      </c>
      <c r="B68" s="166" t="s">
        <v>194</v>
      </c>
      <c r="C68" s="162" t="s">
        <v>208</v>
      </c>
      <c r="D68" s="109"/>
      <c r="E68" s="109">
        <v>0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x14ac:dyDescent="0.25">
      <c r="A69" s="160"/>
      <c r="B69" s="179" t="s">
        <v>209</v>
      </c>
      <c r="C69" s="162"/>
      <c r="D69" s="109">
        <v>133.4</v>
      </c>
      <c r="E69" s="109">
        <v>160.08000000000001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x14ac:dyDescent="0.25">
      <c r="A70" s="160"/>
      <c r="B70" s="179" t="s">
        <v>210</v>
      </c>
      <c r="C70" s="162"/>
      <c r="D70" s="109">
        <v>215.9</v>
      </c>
      <c r="E70" s="109">
        <v>259.08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ht="29.25" x14ac:dyDescent="0.25">
      <c r="A71" s="160" t="s">
        <v>92</v>
      </c>
      <c r="B71" s="178" t="s">
        <v>211</v>
      </c>
      <c r="C71" s="162" t="s">
        <v>149</v>
      </c>
      <c r="D71" s="109">
        <v>31.4</v>
      </c>
      <c r="E71" s="109">
        <v>37.68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43.5" x14ac:dyDescent="0.25">
      <c r="A72" s="160" t="s">
        <v>94</v>
      </c>
      <c r="B72" s="178" t="s">
        <v>212</v>
      </c>
      <c r="C72" s="162" t="s">
        <v>149</v>
      </c>
      <c r="D72" s="109"/>
      <c r="E72" s="109">
        <v>0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x14ac:dyDescent="0.25">
      <c r="A73" s="180"/>
      <c r="B73" s="179" t="s">
        <v>209</v>
      </c>
      <c r="C73" s="181"/>
      <c r="D73" s="109">
        <v>42.699999999999996</v>
      </c>
      <c r="E73" s="109">
        <v>51.239999999999995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thickBot="1" x14ac:dyDescent="0.3">
      <c r="A74" s="182"/>
      <c r="B74" s="183" t="s">
        <v>210</v>
      </c>
      <c r="C74" s="184"/>
      <c r="D74" s="109">
        <v>64.100000000000009</v>
      </c>
      <c r="E74" s="109">
        <v>76.92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ht="15.75" thickBot="1" x14ac:dyDescent="0.3">
      <c r="A75" s="152"/>
      <c r="B75" s="153" t="s">
        <v>213</v>
      </c>
      <c r="C75" s="154"/>
      <c r="D75" s="176"/>
      <c r="E75" s="176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x14ac:dyDescent="0.25">
      <c r="A76" s="177"/>
      <c r="B76" s="178" t="s">
        <v>214</v>
      </c>
      <c r="C76" s="162"/>
      <c r="D76" s="117"/>
      <c r="E76" s="117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s="34" customFormat="1" ht="13.5" x14ac:dyDescent="0.2">
      <c r="A77" s="165"/>
      <c r="B77" s="168" t="s">
        <v>185</v>
      </c>
      <c r="C77" s="162" t="s">
        <v>215</v>
      </c>
      <c r="D77" s="109"/>
      <c r="E77" s="109"/>
      <c r="F77" s="167"/>
    </row>
    <row r="78" spans="1:23" x14ac:dyDescent="0.25">
      <c r="A78" s="160"/>
      <c r="B78" s="179" t="s">
        <v>209</v>
      </c>
      <c r="C78" s="162"/>
      <c r="D78" s="109">
        <v>62.900000000000006</v>
      </c>
      <c r="E78" s="109">
        <v>75.48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x14ac:dyDescent="0.25">
      <c r="A79" s="160"/>
      <c r="B79" s="179" t="s">
        <v>210</v>
      </c>
      <c r="C79" s="162"/>
      <c r="D79" s="109">
        <v>118.99999999999999</v>
      </c>
      <c r="E79" s="109">
        <v>142.79999999999998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s="34" customFormat="1" ht="13.5" x14ac:dyDescent="0.2">
      <c r="A80" s="165"/>
      <c r="B80" s="166" t="s">
        <v>194</v>
      </c>
      <c r="C80" s="162" t="s">
        <v>215</v>
      </c>
      <c r="D80" s="109"/>
      <c r="E80" s="109">
        <v>0</v>
      </c>
      <c r="F80" s="167"/>
    </row>
    <row r="81" spans="1:42" x14ac:dyDescent="0.25">
      <c r="A81" s="160"/>
      <c r="B81" s="179" t="s">
        <v>209</v>
      </c>
      <c r="C81" s="162"/>
      <c r="D81" s="109">
        <v>115.7</v>
      </c>
      <c r="E81" s="109">
        <v>138.84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</row>
    <row r="82" spans="1:42" ht="15.75" thickBot="1" x14ac:dyDescent="0.3">
      <c r="A82" s="182"/>
      <c r="B82" s="183" t="s">
        <v>210</v>
      </c>
      <c r="C82" s="184"/>
      <c r="D82" s="121">
        <v>216.89999999999998</v>
      </c>
      <c r="E82" s="121">
        <v>260.27999999999997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</row>
    <row r="83" spans="1:42" ht="18.75" customHeight="1" x14ac:dyDescent="0.25">
      <c r="A83" s="185"/>
      <c r="B83" s="186"/>
      <c r="C83" s="187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</row>
    <row r="84" spans="1:42" ht="18.75" customHeight="1" x14ac:dyDescent="0.25">
      <c r="A84" s="185"/>
      <c r="B84" s="186"/>
      <c r="C84" s="187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</row>
    <row r="85" spans="1:42" s="37" customFormat="1" ht="18.75" x14ac:dyDescent="0.3">
      <c r="A85" s="91" t="s">
        <v>169</v>
      </c>
      <c r="B85" s="89"/>
      <c r="C85" s="89"/>
      <c r="D85" s="92"/>
      <c r="E85" s="32"/>
      <c r="F85" s="32"/>
    </row>
    <row r="86" spans="1:42" s="37" customFormat="1" ht="12.75" x14ac:dyDescent="0.2">
      <c r="B86" s="93"/>
      <c r="C86" s="95"/>
      <c r="E86" s="32"/>
      <c r="F86" s="32"/>
    </row>
    <row r="87" spans="1:42" s="37" customFormat="1" ht="18.75" x14ac:dyDescent="0.3">
      <c r="A87" s="32"/>
      <c r="B87" s="137"/>
      <c r="C87" s="97"/>
      <c r="E87" s="32"/>
      <c r="F87" s="32"/>
    </row>
    <row r="88" spans="1:42" s="37" customFormat="1" ht="18.75" x14ac:dyDescent="0.3">
      <c r="A88" s="32"/>
      <c r="B88" s="137"/>
      <c r="C88" s="97"/>
      <c r="E88" s="32"/>
      <c r="F88" s="32"/>
    </row>
    <row r="89" spans="1:42" s="37" customFormat="1" ht="18.75" x14ac:dyDescent="0.3">
      <c r="A89" s="32"/>
      <c r="B89" s="92"/>
      <c r="C89" s="97"/>
      <c r="D89" s="93"/>
      <c r="E89" s="32"/>
      <c r="F89" s="32"/>
    </row>
    <row r="90" spans="1:42" s="37" customFormat="1" ht="18.75" x14ac:dyDescent="0.3">
      <c r="A90" s="32"/>
      <c r="B90" s="92"/>
      <c r="C90" s="97"/>
      <c r="D90" s="93"/>
      <c r="E90" s="32"/>
      <c r="F90" s="32"/>
    </row>
    <row r="91" spans="1:42" s="37" customFormat="1" ht="18.75" x14ac:dyDescent="0.3">
      <c r="A91" s="32"/>
      <c r="B91" s="92"/>
      <c r="C91" s="92"/>
      <c r="E91" s="32"/>
      <c r="F91" s="32"/>
    </row>
    <row r="92" spans="1:42" s="37" customFormat="1" ht="18.75" x14ac:dyDescent="0.3">
      <c r="A92" s="28"/>
      <c r="B92" s="92"/>
      <c r="C92" s="92"/>
      <c r="D92" s="92"/>
      <c r="E92" s="32"/>
      <c r="F92" s="32"/>
    </row>
    <row r="93" spans="1:42" s="37" customFormat="1" ht="18.75" x14ac:dyDescent="0.3">
      <c r="A93" s="32"/>
      <c r="B93" s="92"/>
      <c r="C93" s="97"/>
      <c r="D93" s="93"/>
      <c r="E93" s="32"/>
      <c r="F93" s="32"/>
    </row>
    <row r="94" spans="1:42" s="37" customFormat="1" ht="18.75" hidden="1" x14ac:dyDescent="0.3">
      <c r="A94" s="28"/>
      <c r="B94" s="92" t="s">
        <v>170</v>
      </c>
      <c r="C94" s="92"/>
      <c r="D94" s="92"/>
    </row>
    <row r="95" spans="1:42" s="37" customFormat="1" ht="0.75" customHeight="1" x14ac:dyDescent="0.2">
      <c r="A95" s="28"/>
      <c r="B95" s="29"/>
      <c r="C95" s="28"/>
      <c r="D95" s="32"/>
    </row>
    <row r="96" spans="1:42" s="99" customFormat="1" ht="20.25" hidden="1" x14ac:dyDescent="0.3">
      <c r="A96" s="98"/>
      <c r="B96" s="98"/>
      <c r="C96" s="98"/>
      <c r="D96" s="98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</row>
    <row r="97" spans="1:42" s="99" customFormat="1" ht="20.25" x14ac:dyDescent="0.3">
      <c r="A97" s="98"/>
      <c r="B97" s="98"/>
      <c r="C97" s="98"/>
      <c r="D97" s="98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</row>
    <row r="98" spans="1:42" x14ac:dyDescent="0.25">
      <c r="A98" s="143"/>
      <c r="B98" s="144"/>
      <c r="C98" s="14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</row>
  </sheetData>
  <autoFilter ref="A8:WVH82" xr:uid="{00000000-0009-0000-0000-000003000000}"/>
  <mergeCells count="1">
    <mergeCell ref="A5:E5"/>
  </mergeCells>
  <printOptions horizontalCentered="1"/>
  <pageMargins left="0.59055118110236227" right="0.59055118110236227" top="0.59055118110236227" bottom="0.59055118110236227" header="0" footer="0"/>
  <pageSetup paperSize="9" scale="68" fitToHeight="11" orientation="landscape" r:id="rId1"/>
  <headerFooter alignWithMargins="0">
    <oddFooter>&amp;C&amp;P</oddFooter>
  </headerFooter>
  <rowBreaks count="1" manualBreakCount="1">
    <brk id="74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T41"/>
  <sheetViews>
    <sheetView view="pageBreakPreview" topLeftCell="A7" zoomScaleNormal="100" zoomScaleSheetLayoutView="100" workbookViewId="0">
      <selection activeCell="B4" sqref="B4:E4"/>
    </sheetView>
  </sheetViews>
  <sheetFormatPr defaultRowHeight="12.75" x14ac:dyDescent="0.2"/>
  <cols>
    <col min="1" max="1" width="2.85546875" style="188" customWidth="1"/>
    <col min="2" max="2" width="35.5703125" style="188" customWidth="1"/>
    <col min="3" max="3" width="8.5703125" style="189" customWidth="1"/>
    <col min="4" max="4" width="11.7109375" style="188" customWidth="1"/>
    <col min="5" max="5" width="13.28515625" style="188" customWidth="1"/>
    <col min="6" max="8" width="9.140625" style="188"/>
    <col min="9" max="9" width="12.7109375" style="188" customWidth="1"/>
    <col min="10" max="239" width="9.140625" style="188"/>
    <col min="240" max="240" width="2.85546875" style="188" customWidth="1"/>
    <col min="241" max="241" width="56" style="188" customWidth="1"/>
    <col min="242" max="242" width="8.5703125" style="188" customWidth="1"/>
    <col min="243" max="243" width="8.85546875" style="188" customWidth="1"/>
    <col min="244" max="244" width="22.42578125" style="188" customWidth="1"/>
    <col min="245" max="245" width="10.140625" style="188" customWidth="1"/>
    <col min="246" max="247" width="0" style="188" hidden="1" customWidth="1"/>
    <col min="248" max="248" width="10.140625" style="188" customWidth="1"/>
    <col min="249" max="251" width="9.85546875" style="188" customWidth="1"/>
    <col min="252" max="252" width="12.28515625" style="188" customWidth="1"/>
    <col min="253" max="253" width="11.85546875" style="188" customWidth="1"/>
    <col min="254" max="254" width="11.140625" style="188" customWidth="1"/>
    <col min="255" max="255" width="10" style="188" customWidth="1"/>
    <col min="256" max="256" width="11.7109375" style="188" customWidth="1"/>
    <col min="257" max="257" width="0" style="188" hidden="1" customWidth="1"/>
    <col min="258" max="262" width="9.140625" style="188"/>
    <col min="263" max="263" width="11.28515625" style="188" customWidth="1"/>
    <col min="264" max="495" width="9.140625" style="188"/>
    <col min="496" max="496" width="2.85546875" style="188" customWidth="1"/>
    <col min="497" max="497" width="56" style="188" customWidth="1"/>
    <col min="498" max="498" width="8.5703125" style="188" customWidth="1"/>
    <col min="499" max="499" width="8.85546875" style="188" customWidth="1"/>
    <col min="500" max="500" width="22.42578125" style="188" customWidth="1"/>
    <col min="501" max="501" width="10.140625" style="188" customWidth="1"/>
    <col min="502" max="503" width="0" style="188" hidden="1" customWidth="1"/>
    <col min="504" max="504" width="10.140625" style="188" customWidth="1"/>
    <col min="505" max="507" width="9.85546875" style="188" customWidth="1"/>
    <col min="508" max="508" width="12.28515625" style="188" customWidth="1"/>
    <col min="509" max="509" width="11.85546875" style="188" customWidth="1"/>
    <col min="510" max="510" width="11.140625" style="188" customWidth="1"/>
    <col min="511" max="511" width="10" style="188" customWidth="1"/>
    <col min="512" max="512" width="11.7109375" style="188" customWidth="1"/>
    <col min="513" max="513" width="0" style="188" hidden="1" customWidth="1"/>
    <col min="514" max="518" width="9.140625" style="188"/>
    <col min="519" max="519" width="11.28515625" style="188" customWidth="1"/>
    <col min="520" max="751" width="9.140625" style="188"/>
    <col min="752" max="752" width="2.85546875" style="188" customWidth="1"/>
    <col min="753" max="753" width="56" style="188" customWidth="1"/>
    <col min="754" max="754" width="8.5703125" style="188" customWidth="1"/>
    <col min="755" max="755" width="8.85546875" style="188" customWidth="1"/>
    <col min="756" max="756" width="22.42578125" style="188" customWidth="1"/>
    <col min="757" max="757" width="10.140625" style="188" customWidth="1"/>
    <col min="758" max="759" width="0" style="188" hidden="1" customWidth="1"/>
    <col min="760" max="760" width="10.140625" style="188" customWidth="1"/>
    <col min="761" max="763" width="9.85546875" style="188" customWidth="1"/>
    <col min="764" max="764" width="12.28515625" style="188" customWidth="1"/>
    <col min="765" max="765" width="11.85546875" style="188" customWidth="1"/>
    <col min="766" max="766" width="11.140625" style="188" customWidth="1"/>
    <col min="767" max="767" width="10" style="188" customWidth="1"/>
    <col min="768" max="768" width="11.7109375" style="188" customWidth="1"/>
    <col min="769" max="769" width="0" style="188" hidden="1" customWidth="1"/>
    <col min="770" max="774" width="9.140625" style="188"/>
    <col min="775" max="775" width="11.28515625" style="188" customWidth="1"/>
    <col min="776" max="1007" width="9.140625" style="188"/>
    <col min="1008" max="1008" width="2.85546875" style="188" customWidth="1"/>
    <col min="1009" max="1009" width="56" style="188" customWidth="1"/>
    <col min="1010" max="1010" width="8.5703125" style="188" customWidth="1"/>
    <col min="1011" max="1011" width="8.85546875" style="188" customWidth="1"/>
    <col min="1012" max="1012" width="22.42578125" style="188" customWidth="1"/>
    <col min="1013" max="1013" width="10.140625" style="188" customWidth="1"/>
    <col min="1014" max="1015" width="0" style="188" hidden="1" customWidth="1"/>
    <col min="1016" max="1016" width="10.140625" style="188" customWidth="1"/>
    <col min="1017" max="1019" width="9.85546875" style="188" customWidth="1"/>
    <col min="1020" max="1020" width="12.28515625" style="188" customWidth="1"/>
    <col min="1021" max="1021" width="11.85546875" style="188" customWidth="1"/>
    <col min="1022" max="1022" width="11.140625" style="188" customWidth="1"/>
    <col min="1023" max="1023" width="10" style="188" customWidth="1"/>
    <col min="1024" max="1024" width="11.7109375" style="188" customWidth="1"/>
    <col min="1025" max="1025" width="0" style="188" hidden="1" customWidth="1"/>
    <col min="1026" max="1030" width="9.140625" style="188"/>
    <col min="1031" max="1031" width="11.28515625" style="188" customWidth="1"/>
    <col min="1032" max="1263" width="9.140625" style="188"/>
    <col min="1264" max="1264" width="2.85546875" style="188" customWidth="1"/>
    <col min="1265" max="1265" width="56" style="188" customWidth="1"/>
    <col min="1266" max="1266" width="8.5703125" style="188" customWidth="1"/>
    <col min="1267" max="1267" width="8.85546875" style="188" customWidth="1"/>
    <col min="1268" max="1268" width="22.42578125" style="188" customWidth="1"/>
    <col min="1269" max="1269" width="10.140625" style="188" customWidth="1"/>
    <col min="1270" max="1271" width="0" style="188" hidden="1" customWidth="1"/>
    <col min="1272" max="1272" width="10.140625" style="188" customWidth="1"/>
    <col min="1273" max="1275" width="9.85546875" style="188" customWidth="1"/>
    <col min="1276" max="1276" width="12.28515625" style="188" customWidth="1"/>
    <col min="1277" max="1277" width="11.85546875" style="188" customWidth="1"/>
    <col min="1278" max="1278" width="11.140625" style="188" customWidth="1"/>
    <col min="1279" max="1279" width="10" style="188" customWidth="1"/>
    <col min="1280" max="1280" width="11.7109375" style="188" customWidth="1"/>
    <col min="1281" max="1281" width="0" style="188" hidden="1" customWidth="1"/>
    <col min="1282" max="1286" width="9.140625" style="188"/>
    <col min="1287" max="1287" width="11.28515625" style="188" customWidth="1"/>
    <col min="1288" max="1519" width="9.140625" style="188"/>
    <col min="1520" max="1520" width="2.85546875" style="188" customWidth="1"/>
    <col min="1521" max="1521" width="56" style="188" customWidth="1"/>
    <col min="1522" max="1522" width="8.5703125" style="188" customWidth="1"/>
    <col min="1523" max="1523" width="8.85546875" style="188" customWidth="1"/>
    <col min="1524" max="1524" width="22.42578125" style="188" customWidth="1"/>
    <col min="1525" max="1525" width="10.140625" style="188" customWidth="1"/>
    <col min="1526" max="1527" width="0" style="188" hidden="1" customWidth="1"/>
    <col min="1528" max="1528" width="10.140625" style="188" customWidth="1"/>
    <col min="1529" max="1531" width="9.85546875" style="188" customWidth="1"/>
    <col min="1532" max="1532" width="12.28515625" style="188" customWidth="1"/>
    <col min="1533" max="1533" width="11.85546875" style="188" customWidth="1"/>
    <col min="1534" max="1534" width="11.140625" style="188" customWidth="1"/>
    <col min="1535" max="1535" width="10" style="188" customWidth="1"/>
    <col min="1536" max="1536" width="11.7109375" style="188" customWidth="1"/>
    <col min="1537" max="1537" width="0" style="188" hidden="1" customWidth="1"/>
    <col min="1538" max="1542" width="9.140625" style="188"/>
    <col min="1543" max="1543" width="11.28515625" style="188" customWidth="1"/>
    <col min="1544" max="1775" width="9.140625" style="188"/>
    <col min="1776" max="1776" width="2.85546875" style="188" customWidth="1"/>
    <col min="1777" max="1777" width="56" style="188" customWidth="1"/>
    <col min="1778" max="1778" width="8.5703125" style="188" customWidth="1"/>
    <col min="1779" max="1779" width="8.85546875" style="188" customWidth="1"/>
    <col min="1780" max="1780" width="22.42578125" style="188" customWidth="1"/>
    <col min="1781" max="1781" width="10.140625" style="188" customWidth="1"/>
    <col min="1782" max="1783" width="0" style="188" hidden="1" customWidth="1"/>
    <col min="1784" max="1784" width="10.140625" style="188" customWidth="1"/>
    <col min="1785" max="1787" width="9.85546875" style="188" customWidth="1"/>
    <col min="1788" max="1788" width="12.28515625" style="188" customWidth="1"/>
    <col min="1789" max="1789" width="11.85546875" style="188" customWidth="1"/>
    <col min="1790" max="1790" width="11.140625" style="188" customWidth="1"/>
    <col min="1791" max="1791" width="10" style="188" customWidth="1"/>
    <col min="1792" max="1792" width="11.7109375" style="188" customWidth="1"/>
    <col min="1793" max="1793" width="0" style="188" hidden="1" customWidth="1"/>
    <col min="1794" max="1798" width="9.140625" style="188"/>
    <col min="1799" max="1799" width="11.28515625" style="188" customWidth="1"/>
    <col min="1800" max="2031" width="9.140625" style="188"/>
    <col min="2032" max="2032" width="2.85546875" style="188" customWidth="1"/>
    <col min="2033" max="2033" width="56" style="188" customWidth="1"/>
    <col min="2034" max="2034" width="8.5703125" style="188" customWidth="1"/>
    <col min="2035" max="2035" width="8.85546875" style="188" customWidth="1"/>
    <col min="2036" max="2036" width="22.42578125" style="188" customWidth="1"/>
    <col min="2037" max="2037" width="10.140625" style="188" customWidth="1"/>
    <col min="2038" max="2039" width="0" style="188" hidden="1" customWidth="1"/>
    <col min="2040" max="2040" width="10.140625" style="188" customWidth="1"/>
    <col min="2041" max="2043" width="9.85546875" style="188" customWidth="1"/>
    <col min="2044" max="2044" width="12.28515625" style="188" customWidth="1"/>
    <col min="2045" max="2045" width="11.85546875" style="188" customWidth="1"/>
    <col min="2046" max="2046" width="11.140625" style="188" customWidth="1"/>
    <col min="2047" max="2047" width="10" style="188" customWidth="1"/>
    <col min="2048" max="2048" width="11.7109375" style="188" customWidth="1"/>
    <col min="2049" max="2049" width="0" style="188" hidden="1" customWidth="1"/>
    <col min="2050" max="2054" width="9.140625" style="188"/>
    <col min="2055" max="2055" width="11.28515625" style="188" customWidth="1"/>
    <col min="2056" max="2287" width="9.140625" style="188"/>
    <col min="2288" max="2288" width="2.85546875" style="188" customWidth="1"/>
    <col min="2289" max="2289" width="56" style="188" customWidth="1"/>
    <col min="2290" max="2290" width="8.5703125" style="188" customWidth="1"/>
    <col min="2291" max="2291" width="8.85546875" style="188" customWidth="1"/>
    <col min="2292" max="2292" width="22.42578125" style="188" customWidth="1"/>
    <col min="2293" max="2293" width="10.140625" style="188" customWidth="1"/>
    <col min="2294" max="2295" width="0" style="188" hidden="1" customWidth="1"/>
    <col min="2296" max="2296" width="10.140625" style="188" customWidth="1"/>
    <col min="2297" max="2299" width="9.85546875" style="188" customWidth="1"/>
    <col min="2300" max="2300" width="12.28515625" style="188" customWidth="1"/>
    <col min="2301" max="2301" width="11.85546875" style="188" customWidth="1"/>
    <col min="2302" max="2302" width="11.140625" style="188" customWidth="1"/>
    <col min="2303" max="2303" width="10" style="188" customWidth="1"/>
    <col min="2304" max="2304" width="11.7109375" style="188" customWidth="1"/>
    <col min="2305" max="2305" width="0" style="188" hidden="1" customWidth="1"/>
    <col min="2306" max="2310" width="9.140625" style="188"/>
    <col min="2311" max="2311" width="11.28515625" style="188" customWidth="1"/>
    <col min="2312" max="2543" width="9.140625" style="188"/>
    <col min="2544" max="2544" width="2.85546875" style="188" customWidth="1"/>
    <col min="2545" max="2545" width="56" style="188" customWidth="1"/>
    <col min="2546" max="2546" width="8.5703125" style="188" customWidth="1"/>
    <col min="2547" max="2547" width="8.85546875" style="188" customWidth="1"/>
    <col min="2548" max="2548" width="22.42578125" style="188" customWidth="1"/>
    <col min="2549" max="2549" width="10.140625" style="188" customWidth="1"/>
    <col min="2550" max="2551" width="0" style="188" hidden="1" customWidth="1"/>
    <col min="2552" max="2552" width="10.140625" style="188" customWidth="1"/>
    <col min="2553" max="2555" width="9.85546875" style="188" customWidth="1"/>
    <col min="2556" max="2556" width="12.28515625" style="188" customWidth="1"/>
    <col min="2557" max="2557" width="11.85546875" style="188" customWidth="1"/>
    <col min="2558" max="2558" width="11.140625" style="188" customWidth="1"/>
    <col min="2559" max="2559" width="10" style="188" customWidth="1"/>
    <col min="2560" max="2560" width="11.7109375" style="188" customWidth="1"/>
    <col min="2561" max="2561" width="0" style="188" hidden="1" customWidth="1"/>
    <col min="2562" max="2566" width="9.140625" style="188"/>
    <col min="2567" max="2567" width="11.28515625" style="188" customWidth="1"/>
    <col min="2568" max="2799" width="9.140625" style="188"/>
    <col min="2800" max="2800" width="2.85546875" style="188" customWidth="1"/>
    <col min="2801" max="2801" width="56" style="188" customWidth="1"/>
    <col min="2802" max="2802" width="8.5703125" style="188" customWidth="1"/>
    <col min="2803" max="2803" width="8.85546875" style="188" customWidth="1"/>
    <col min="2804" max="2804" width="22.42578125" style="188" customWidth="1"/>
    <col min="2805" max="2805" width="10.140625" style="188" customWidth="1"/>
    <col min="2806" max="2807" width="0" style="188" hidden="1" customWidth="1"/>
    <col min="2808" max="2808" width="10.140625" style="188" customWidth="1"/>
    <col min="2809" max="2811" width="9.85546875" style="188" customWidth="1"/>
    <col min="2812" max="2812" width="12.28515625" style="188" customWidth="1"/>
    <col min="2813" max="2813" width="11.85546875" style="188" customWidth="1"/>
    <col min="2814" max="2814" width="11.140625" style="188" customWidth="1"/>
    <col min="2815" max="2815" width="10" style="188" customWidth="1"/>
    <col min="2816" max="2816" width="11.7109375" style="188" customWidth="1"/>
    <col min="2817" max="2817" width="0" style="188" hidden="1" customWidth="1"/>
    <col min="2818" max="2822" width="9.140625" style="188"/>
    <col min="2823" max="2823" width="11.28515625" style="188" customWidth="1"/>
    <col min="2824" max="3055" width="9.140625" style="188"/>
    <col min="3056" max="3056" width="2.85546875" style="188" customWidth="1"/>
    <col min="3057" max="3057" width="56" style="188" customWidth="1"/>
    <col min="3058" max="3058" width="8.5703125" style="188" customWidth="1"/>
    <col min="3059" max="3059" width="8.85546875" style="188" customWidth="1"/>
    <col min="3060" max="3060" width="22.42578125" style="188" customWidth="1"/>
    <col min="3061" max="3061" width="10.140625" style="188" customWidth="1"/>
    <col min="3062" max="3063" width="0" style="188" hidden="1" customWidth="1"/>
    <col min="3064" max="3064" width="10.140625" style="188" customWidth="1"/>
    <col min="3065" max="3067" width="9.85546875" style="188" customWidth="1"/>
    <col min="3068" max="3068" width="12.28515625" style="188" customWidth="1"/>
    <col min="3069" max="3069" width="11.85546875" style="188" customWidth="1"/>
    <col min="3070" max="3070" width="11.140625" style="188" customWidth="1"/>
    <col min="3071" max="3071" width="10" style="188" customWidth="1"/>
    <col min="3072" max="3072" width="11.7109375" style="188" customWidth="1"/>
    <col min="3073" max="3073" width="0" style="188" hidden="1" customWidth="1"/>
    <col min="3074" max="3078" width="9.140625" style="188"/>
    <col min="3079" max="3079" width="11.28515625" style="188" customWidth="1"/>
    <col min="3080" max="3311" width="9.140625" style="188"/>
    <col min="3312" max="3312" width="2.85546875" style="188" customWidth="1"/>
    <col min="3313" max="3313" width="56" style="188" customWidth="1"/>
    <col min="3314" max="3314" width="8.5703125" style="188" customWidth="1"/>
    <col min="3315" max="3315" width="8.85546875" style="188" customWidth="1"/>
    <col min="3316" max="3316" width="22.42578125" style="188" customWidth="1"/>
    <col min="3317" max="3317" width="10.140625" style="188" customWidth="1"/>
    <col min="3318" max="3319" width="0" style="188" hidden="1" customWidth="1"/>
    <col min="3320" max="3320" width="10.140625" style="188" customWidth="1"/>
    <col min="3321" max="3323" width="9.85546875" style="188" customWidth="1"/>
    <col min="3324" max="3324" width="12.28515625" style="188" customWidth="1"/>
    <col min="3325" max="3325" width="11.85546875" style="188" customWidth="1"/>
    <col min="3326" max="3326" width="11.140625" style="188" customWidth="1"/>
    <col min="3327" max="3327" width="10" style="188" customWidth="1"/>
    <col min="3328" max="3328" width="11.7109375" style="188" customWidth="1"/>
    <col min="3329" max="3329" width="0" style="188" hidden="1" customWidth="1"/>
    <col min="3330" max="3334" width="9.140625" style="188"/>
    <col min="3335" max="3335" width="11.28515625" style="188" customWidth="1"/>
    <col min="3336" max="3567" width="9.140625" style="188"/>
    <col min="3568" max="3568" width="2.85546875" style="188" customWidth="1"/>
    <col min="3569" max="3569" width="56" style="188" customWidth="1"/>
    <col min="3570" max="3570" width="8.5703125" style="188" customWidth="1"/>
    <col min="3571" max="3571" width="8.85546875" style="188" customWidth="1"/>
    <col min="3572" max="3572" width="22.42578125" style="188" customWidth="1"/>
    <col min="3573" max="3573" width="10.140625" style="188" customWidth="1"/>
    <col min="3574" max="3575" width="0" style="188" hidden="1" customWidth="1"/>
    <col min="3576" max="3576" width="10.140625" style="188" customWidth="1"/>
    <col min="3577" max="3579" width="9.85546875" style="188" customWidth="1"/>
    <col min="3580" max="3580" width="12.28515625" style="188" customWidth="1"/>
    <col min="3581" max="3581" width="11.85546875" style="188" customWidth="1"/>
    <col min="3582" max="3582" width="11.140625" style="188" customWidth="1"/>
    <col min="3583" max="3583" width="10" style="188" customWidth="1"/>
    <col min="3584" max="3584" width="11.7109375" style="188" customWidth="1"/>
    <col min="3585" max="3585" width="0" style="188" hidden="1" customWidth="1"/>
    <col min="3586" max="3590" width="9.140625" style="188"/>
    <col min="3591" max="3591" width="11.28515625" style="188" customWidth="1"/>
    <col min="3592" max="3823" width="9.140625" style="188"/>
    <col min="3824" max="3824" width="2.85546875" style="188" customWidth="1"/>
    <col min="3825" max="3825" width="56" style="188" customWidth="1"/>
    <col min="3826" max="3826" width="8.5703125" style="188" customWidth="1"/>
    <col min="3827" max="3827" width="8.85546875" style="188" customWidth="1"/>
    <col min="3828" max="3828" width="22.42578125" style="188" customWidth="1"/>
    <col min="3829" max="3829" width="10.140625" style="188" customWidth="1"/>
    <col min="3830" max="3831" width="0" style="188" hidden="1" customWidth="1"/>
    <col min="3832" max="3832" width="10.140625" style="188" customWidth="1"/>
    <col min="3833" max="3835" width="9.85546875" style="188" customWidth="1"/>
    <col min="3836" max="3836" width="12.28515625" style="188" customWidth="1"/>
    <col min="3837" max="3837" width="11.85546875" style="188" customWidth="1"/>
    <col min="3838" max="3838" width="11.140625" style="188" customWidth="1"/>
    <col min="3839" max="3839" width="10" style="188" customWidth="1"/>
    <col min="3840" max="3840" width="11.7109375" style="188" customWidth="1"/>
    <col min="3841" max="3841" width="0" style="188" hidden="1" customWidth="1"/>
    <col min="3842" max="3846" width="9.140625" style="188"/>
    <col min="3847" max="3847" width="11.28515625" style="188" customWidth="1"/>
    <col min="3848" max="4079" width="9.140625" style="188"/>
    <col min="4080" max="4080" width="2.85546875" style="188" customWidth="1"/>
    <col min="4081" max="4081" width="56" style="188" customWidth="1"/>
    <col min="4082" max="4082" width="8.5703125" style="188" customWidth="1"/>
    <col min="4083" max="4083" width="8.85546875" style="188" customWidth="1"/>
    <col min="4084" max="4084" width="22.42578125" style="188" customWidth="1"/>
    <col min="4085" max="4085" width="10.140625" style="188" customWidth="1"/>
    <col min="4086" max="4087" width="0" style="188" hidden="1" customWidth="1"/>
    <col min="4088" max="4088" width="10.140625" style="188" customWidth="1"/>
    <col min="4089" max="4091" width="9.85546875" style="188" customWidth="1"/>
    <col min="4092" max="4092" width="12.28515625" style="188" customWidth="1"/>
    <col min="4093" max="4093" width="11.85546875" style="188" customWidth="1"/>
    <col min="4094" max="4094" width="11.140625" style="188" customWidth="1"/>
    <col min="4095" max="4095" width="10" style="188" customWidth="1"/>
    <col min="4096" max="4096" width="11.7109375" style="188" customWidth="1"/>
    <col min="4097" max="4097" width="0" style="188" hidden="1" customWidth="1"/>
    <col min="4098" max="4102" width="9.140625" style="188"/>
    <col min="4103" max="4103" width="11.28515625" style="188" customWidth="1"/>
    <col min="4104" max="4335" width="9.140625" style="188"/>
    <col min="4336" max="4336" width="2.85546875" style="188" customWidth="1"/>
    <col min="4337" max="4337" width="56" style="188" customWidth="1"/>
    <col min="4338" max="4338" width="8.5703125" style="188" customWidth="1"/>
    <col min="4339" max="4339" width="8.85546875" style="188" customWidth="1"/>
    <col min="4340" max="4340" width="22.42578125" style="188" customWidth="1"/>
    <col min="4341" max="4341" width="10.140625" style="188" customWidth="1"/>
    <col min="4342" max="4343" width="0" style="188" hidden="1" customWidth="1"/>
    <col min="4344" max="4344" width="10.140625" style="188" customWidth="1"/>
    <col min="4345" max="4347" width="9.85546875" style="188" customWidth="1"/>
    <col min="4348" max="4348" width="12.28515625" style="188" customWidth="1"/>
    <col min="4349" max="4349" width="11.85546875" style="188" customWidth="1"/>
    <col min="4350" max="4350" width="11.140625" style="188" customWidth="1"/>
    <col min="4351" max="4351" width="10" style="188" customWidth="1"/>
    <col min="4352" max="4352" width="11.7109375" style="188" customWidth="1"/>
    <col min="4353" max="4353" width="0" style="188" hidden="1" customWidth="1"/>
    <col min="4354" max="4358" width="9.140625" style="188"/>
    <col min="4359" max="4359" width="11.28515625" style="188" customWidth="1"/>
    <col min="4360" max="4591" width="9.140625" style="188"/>
    <col min="4592" max="4592" width="2.85546875" style="188" customWidth="1"/>
    <col min="4593" max="4593" width="56" style="188" customWidth="1"/>
    <col min="4594" max="4594" width="8.5703125" style="188" customWidth="1"/>
    <col min="4595" max="4595" width="8.85546875" style="188" customWidth="1"/>
    <col min="4596" max="4596" width="22.42578125" style="188" customWidth="1"/>
    <col min="4597" max="4597" width="10.140625" style="188" customWidth="1"/>
    <col min="4598" max="4599" width="0" style="188" hidden="1" customWidth="1"/>
    <col min="4600" max="4600" width="10.140625" style="188" customWidth="1"/>
    <col min="4601" max="4603" width="9.85546875" style="188" customWidth="1"/>
    <col min="4604" max="4604" width="12.28515625" style="188" customWidth="1"/>
    <col min="4605" max="4605" width="11.85546875" style="188" customWidth="1"/>
    <col min="4606" max="4606" width="11.140625" style="188" customWidth="1"/>
    <col min="4607" max="4607" width="10" style="188" customWidth="1"/>
    <col min="4608" max="4608" width="11.7109375" style="188" customWidth="1"/>
    <col min="4609" max="4609" width="0" style="188" hidden="1" customWidth="1"/>
    <col min="4610" max="4614" width="9.140625" style="188"/>
    <col min="4615" max="4615" width="11.28515625" style="188" customWidth="1"/>
    <col min="4616" max="4847" width="9.140625" style="188"/>
    <col min="4848" max="4848" width="2.85546875" style="188" customWidth="1"/>
    <col min="4849" max="4849" width="56" style="188" customWidth="1"/>
    <col min="4850" max="4850" width="8.5703125" style="188" customWidth="1"/>
    <col min="4851" max="4851" width="8.85546875" style="188" customWidth="1"/>
    <col min="4852" max="4852" width="22.42578125" style="188" customWidth="1"/>
    <col min="4853" max="4853" width="10.140625" style="188" customWidth="1"/>
    <col min="4854" max="4855" width="0" style="188" hidden="1" customWidth="1"/>
    <col min="4856" max="4856" width="10.140625" style="188" customWidth="1"/>
    <col min="4857" max="4859" width="9.85546875" style="188" customWidth="1"/>
    <col min="4860" max="4860" width="12.28515625" style="188" customWidth="1"/>
    <col min="4861" max="4861" width="11.85546875" style="188" customWidth="1"/>
    <col min="4862" max="4862" width="11.140625" style="188" customWidth="1"/>
    <col min="4863" max="4863" width="10" style="188" customWidth="1"/>
    <col min="4864" max="4864" width="11.7109375" style="188" customWidth="1"/>
    <col min="4865" max="4865" width="0" style="188" hidden="1" customWidth="1"/>
    <col min="4866" max="4870" width="9.140625" style="188"/>
    <col min="4871" max="4871" width="11.28515625" style="188" customWidth="1"/>
    <col min="4872" max="5103" width="9.140625" style="188"/>
    <col min="5104" max="5104" width="2.85546875" style="188" customWidth="1"/>
    <col min="5105" max="5105" width="56" style="188" customWidth="1"/>
    <col min="5106" max="5106" width="8.5703125" style="188" customWidth="1"/>
    <col min="5107" max="5107" width="8.85546875" style="188" customWidth="1"/>
    <col min="5108" max="5108" width="22.42578125" style="188" customWidth="1"/>
    <col min="5109" max="5109" width="10.140625" style="188" customWidth="1"/>
    <col min="5110" max="5111" width="0" style="188" hidden="1" customWidth="1"/>
    <col min="5112" max="5112" width="10.140625" style="188" customWidth="1"/>
    <col min="5113" max="5115" width="9.85546875" style="188" customWidth="1"/>
    <col min="5116" max="5116" width="12.28515625" style="188" customWidth="1"/>
    <col min="5117" max="5117" width="11.85546875" style="188" customWidth="1"/>
    <col min="5118" max="5118" width="11.140625" style="188" customWidth="1"/>
    <col min="5119" max="5119" width="10" style="188" customWidth="1"/>
    <col min="5120" max="5120" width="11.7109375" style="188" customWidth="1"/>
    <col min="5121" max="5121" width="0" style="188" hidden="1" customWidth="1"/>
    <col min="5122" max="5126" width="9.140625" style="188"/>
    <col min="5127" max="5127" width="11.28515625" style="188" customWidth="1"/>
    <col min="5128" max="5359" width="9.140625" style="188"/>
    <col min="5360" max="5360" width="2.85546875" style="188" customWidth="1"/>
    <col min="5361" max="5361" width="56" style="188" customWidth="1"/>
    <col min="5362" max="5362" width="8.5703125" style="188" customWidth="1"/>
    <col min="5363" max="5363" width="8.85546875" style="188" customWidth="1"/>
    <col min="5364" max="5364" width="22.42578125" style="188" customWidth="1"/>
    <col min="5365" max="5365" width="10.140625" style="188" customWidth="1"/>
    <col min="5366" max="5367" width="0" style="188" hidden="1" customWidth="1"/>
    <col min="5368" max="5368" width="10.140625" style="188" customWidth="1"/>
    <col min="5369" max="5371" width="9.85546875" style="188" customWidth="1"/>
    <col min="5372" max="5372" width="12.28515625" style="188" customWidth="1"/>
    <col min="5373" max="5373" width="11.85546875" style="188" customWidth="1"/>
    <col min="5374" max="5374" width="11.140625" style="188" customWidth="1"/>
    <col min="5375" max="5375" width="10" style="188" customWidth="1"/>
    <col min="5376" max="5376" width="11.7109375" style="188" customWidth="1"/>
    <col min="5377" max="5377" width="0" style="188" hidden="1" customWidth="1"/>
    <col min="5378" max="5382" width="9.140625" style="188"/>
    <col min="5383" max="5383" width="11.28515625" style="188" customWidth="1"/>
    <col min="5384" max="5615" width="9.140625" style="188"/>
    <col min="5616" max="5616" width="2.85546875" style="188" customWidth="1"/>
    <col min="5617" max="5617" width="56" style="188" customWidth="1"/>
    <col min="5618" max="5618" width="8.5703125" style="188" customWidth="1"/>
    <col min="5619" max="5619" width="8.85546875" style="188" customWidth="1"/>
    <col min="5620" max="5620" width="22.42578125" style="188" customWidth="1"/>
    <col min="5621" max="5621" width="10.140625" style="188" customWidth="1"/>
    <col min="5622" max="5623" width="0" style="188" hidden="1" customWidth="1"/>
    <col min="5624" max="5624" width="10.140625" style="188" customWidth="1"/>
    <col min="5625" max="5627" width="9.85546875" style="188" customWidth="1"/>
    <col min="5628" max="5628" width="12.28515625" style="188" customWidth="1"/>
    <col min="5629" max="5629" width="11.85546875" style="188" customWidth="1"/>
    <col min="5630" max="5630" width="11.140625" style="188" customWidth="1"/>
    <col min="5631" max="5631" width="10" style="188" customWidth="1"/>
    <col min="5632" max="5632" width="11.7109375" style="188" customWidth="1"/>
    <col min="5633" max="5633" width="0" style="188" hidden="1" customWidth="1"/>
    <col min="5634" max="5638" width="9.140625" style="188"/>
    <col min="5639" max="5639" width="11.28515625" style="188" customWidth="1"/>
    <col min="5640" max="5871" width="9.140625" style="188"/>
    <col min="5872" max="5872" width="2.85546875" style="188" customWidth="1"/>
    <col min="5873" max="5873" width="56" style="188" customWidth="1"/>
    <col min="5874" max="5874" width="8.5703125" style="188" customWidth="1"/>
    <col min="5875" max="5875" width="8.85546875" style="188" customWidth="1"/>
    <col min="5876" max="5876" width="22.42578125" style="188" customWidth="1"/>
    <col min="5877" max="5877" width="10.140625" style="188" customWidth="1"/>
    <col min="5878" max="5879" width="0" style="188" hidden="1" customWidth="1"/>
    <col min="5880" max="5880" width="10.140625" style="188" customWidth="1"/>
    <col min="5881" max="5883" width="9.85546875" style="188" customWidth="1"/>
    <col min="5884" max="5884" width="12.28515625" style="188" customWidth="1"/>
    <col min="5885" max="5885" width="11.85546875" style="188" customWidth="1"/>
    <col min="5886" max="5886" width="11.140625" style="188" customWidth="1"/>
    <col min="5887" max="5887" width="10" style="188" customWidth="1"/>
    <col min="5888" max="5888" width="11.7109375" style="188" customWidth="1"/>
    <col min="5889" max="5889" width="0" style="188" hidden="1" customWidth="1"/>
    <col min="5890" max="5894" width="9.140625" style="188"/>
    <col min="5895" max="5895" width="11.28515625" style="188" customWidth="1"/>
    <col min="5896" max="6127" width="9.140625" style="188"/>
    <col min="6128" max="6128" width="2.85546875" style="188" customWidth="1"/>
    <col min="6129" max="6129" width="56" style="188" customWidth="1"/>
    <col min="6130" max="6130" width="8.5703125" style="188" customWidth="1"/>
    <col min="6131" max="6131" width="8.85546875" style="188" customWidth="1"/>
    <col min="6132" max="6132" width="22.42578125" style="188" customWidth="1"/>
    <col min="6133" max="6133" width="10.140625" style="188" customWidth="1"/>
    <col min="6134" max="6135" width="0" style="188" hidden="1" customWidth="1"/>
    <col min="6136" max="6136" width="10.140625" style="188" customWidth="1"/>
    <col min="6137" max="6139" width="9.85546875" style="188" customWidth="1"/>
    <col min="6140" max="6140" width="12.28515625" style="188" customWidth="1"/>
    <col min="6141" max="6141" width="11.85546875" style="188" customWidth="1"/>
    <col min="6142" max="6142" width="11.140625" style="188" customWidth="1"/>
    <col min="6143" max="6143" width="10" style="188" customWidth="1"/>
    <col min="6144" max="6144" width="11.7109375" style="188" customWidth="1"/>
    <col min="6145" max="6145" width="0" style="188" hidden="1" customWidth="1"/>
    <col min="6146" max="6150" width="9.140625" style="188"/>
    <col min="6151" max="6151" width="11.28515625" style="188" customWidth="1"/>
    <col min="6152" max="6383" width="9.140625" style="188"/>
    <col min="6384" max="6384" width="2.85546875" style="188" customWidth="1"/>
    <col min="6385" max="6385" width="56" style="188" customWidth="1"/>
    <col min="6386" max="6386" width="8.5703125" style="188" customWidth="1"/>
    <col min="6387" max="6387" width="8.85546875" style="188" customWidth="1"/>
    <col min="6388" max="6388" width="22.42578125" style="188" customWidth="1"/>
    <col min="6389" max="6389" width="10.140625" style="188" customWidth="1"/>
    <col min="6390" max="6391" width="0" style="188" hidden="1" customWidth="1"/>
    <col min="6392" max="6392" width="10.140625" style="188" customWidth="1"/>
    <col min="6393" max="6395" width="9.85546875" style="188" customWidth="1"/>
    <col min="6396" max="6396" width="12.28515625" style="188" customWidth="1"/>
    <col min="6397" max="6397" width="11.85546875" style="188" customWidth="1"/>
    <col min="6398" max="6398" width="11.140625" style="188" customWidth="1"/>
    <col min="6399" max="6399" width="10" style="188" customWidth="1"/>
    <col min="6400" max="6400" width="11.7109375" style="188" customWidth="1"/>
    <col min="6401" max="6401" width="0" style="188" hidden="1" customWidth="1"/>
    <col min="6402" max="6406" width="9.140625" style="188"/>
    <col min="6407" max="6407" width="11.28515625" style="188" customWidth="1"/>
    <col min="6408" max="6639" width="9.140625" style="188"/>
    <col min="6640" max="6640" width="2.85546875" style="188" customWidth="1"/>
    <col min="6641" max="6641" width="56" style="188" customWidth="1"/>
    <col min="6642" max="6642" width="8.5703125" style="188" customWidth="1"/>
    <col min="6643" max="6643" width="8.85546875" style="188" customWidth="1"/>
    <col min="6644" max="6644" width="22.42578125" style="188" customWidth="1"/>
    <col min="6645" max="6645" width="10.140625" style="188" customWidth="1"/>
    <col min="6646" max="6647" width="0" style="188" hidden="1" customWidth="1"/>
    <col min="6648" max="6648" width="10.140625" style="188" customWidth="1"/>
    <col min="6649" max="6651" width="9.85546875" style="188" customWidth="1"/>
    <col min="6652" max="6652" width="12.28515625" style="188" customWidth="1"/>
    <col min="6653" max="6653" width="11.85546875" style="188" customWidth="1"/>
    <col min="6654" max="6654" width="11.140625" style="188" customWidth="1"/>
    <col min="6655" max="6655" width="10" style="188" customWidth="1"/>
    <col min="6656" max="6656" width="11.7109375" style="188" customWidth="1"/>
    <col min="6657" max="6657" width="0" style="188" hidden="1" customWidth="1"/>
    <col min="6658" max="6662" width="9.140625" style="188"/>
    <col min="6663" max="6663" width="11.28515625" style="188" customWidth="1"/>
    <col min="6664" max="6895" width="9.140625" style="188"/>
    <col min="6896" max="6896" width="2.85546875" style="188" customWidth="1"/>
    <col min="6897" max="6897" width="56" style="188" customWidth="1"/>
    <col min="6898" max="6898" width="8.5703125" style="188" customWidth="1"/>
    <col min="6899" max="6899" width="8.85546875" style="188" customWidth="1"/>
    <col min="6900" max="6900" width="22.42578125" style="188" customWidth="1"/>
    <col min="6901" max="6901" width="10.140625" style="188" customWidth="1"/>
    <col min="6902" max="6903" width="0" style="188" hidden="1" customWidth="1"/>
    <col min="6904" max="6904" width="10.140625" style="188" customWidth="1"/>
    <col min="6905" max="6907" width="9.85546875" style="188" customWidth="1"/>
    <col min="6908" max="6908" width="12.28515625" style="188" customWidth="1"/>
    <col min="6909" max="6909" width="11.85546875" style="188" customWidth="1"/>
    <col min="6910" max="6910" width="11.140625" style="188" customWidth="1"/>
    <col min="6911" max="6911" width="10" style="188" customWidth="1"/>
    <col min="6912" max="6912" width="11.7109375" style="188" customWidth="1"/>
    <col min="6913" max="6913" width="0" style="188" hidden="1" customWidth="1"/>
    <col min="6914" max="6918" width="9.140625" style="188"/>
    <col min="6919" max="6919" width="11.28515625" style="188" customWidth="1"/>
    <col min="6920" max="7151" width="9.140625" style="188"/>
    <col min="7152" max="7152" width="2.85546875" style="188" customWidth="1"/>
    <col min="7153" max="7153" width="56" style="188" customWidth="1"/>
    <col min="7154" max="7154" width="8.5703125" style="188" customWidth="1"/>
    <col min="7155" max="7155" width="8.85546875" style="188" customWidth="1"/>
    <col min="7156" max="7156" width="22.42578125" style="188" customWidth="1"/>
    <col min="7157" max="7157" width="10.140625" style="188" customWidth="1"/>
    <col min="7158" max="7159" width="0" style="188" hidden="1" customWidth="1"/>
    <col min="7160" max="7160" width="10.140625" style="188" customWidth="1"/>
    <col min="7161" max="7163" width="9.85546875" style="188" customWidth="1"/>
    <col min="7164" max="7164" width="12.28515625" style="188" customWidth="1"/>
    <col min="7165" max="7165" width="11.85546875" style="188" customWidth="1"/>
    <col min="7166" max="7166" width="11.140625" style="188" customWidth="1"/>
    <col min="7167" max="7167" width="10" style="188" customWidth="1"/>
    <col min="7168" max="7168" width="11.7109375" style="188" customWidth="1"/>
    <col min="7169" max="7169" width="0" style="188" hidden="1" customWidth="1"/>
    <col min="7170" max="7174" width="9.140625" style="188"/>
    <col min="7175" max="7175" width="11.28515625" style="188" customWidth="1"/>
    <col min="7176" max="7407" width="9.140625" style="188"/>
    <col min="7408" max="7408" width="2.85546875" style="188" customWidth="1"/>
    <col min="7409" max="7409" width="56" style="188" customWidth="1"/>
    <col min="7410" max="7410" width="8.5703125" style="188" customWidth="1"/>
    <col min="7411" max="7411" width="8.85546875" style="188" customWidth="1"/>
    <col min="7412" max="7412" width="22.42578125" style="188" customWidth="1"/>
    <col min="7413" max="7413" width="10.140625" style="188" customWidth="1"/>
    <col min="7414" max="7415" width="0" style="188" hidden="1" customWidth="1"/>
    <col min="7416" max="7416" width="10.140625" style="188" customWidth="1"/>
    <col min="7417" max="7419" width="9.85546875" style="188" customWidth="1"/>
    <col min="7420" max="7420" width="12.28515625" style="188" customWidth="1"/>
    <col min="7421" max="7421" width="11.85546875" style="188" customWidth="1"/>
    <col min="7422" max="7422" width="11.140625" style="188" customWidth="1"/>
    <col min="7423" max="7423" width="10" style="188" customWidth="1"/>
    <col min="7424" max="7424" width="11.7109375" style="188" customWidth="1"/>
    <col min="7425" max="7425" width="0" style="188" hidden="1" customWidth="1"/>
    <col min="7426" max="7430" width="9.140625" style="188"/>
    <col min="7431" max="7431" width="11.28515625" style="188" customWidth="1"/>
    <col min="7432" max="7663" width="9.140625" style="188"/>
    <col min="7664" max="7664" width="2.85546875" style="188" customWidth="1"/>
    <col min="7665" max="7665" width="56" style="188" customWidth="1"/>
    <col min="7666" max="7666" width="8.5703125" style="188" customWidth="1"/>
    <col min="7667" max="7667" width="8.85546875" style="188" customWidth="1"/>
    <col min="7668" max="7668" width="22.42578125" style="188" customWidth="1"/>
    <col min="7669" max="7669" width="10.140625" style="188" customWidth="1"/>
    <col min="7670" max="7671" width="0" style="188" hidden="1" customWidth="1"/>
    <col min="7672" max="7672" width="10.140625" style="188" customWidth="1"/>
    <col min="7673" max="7675" width="9.85546875" style="188" customWidth="1"/>
    <col min="7676" max="7676" width="12.28515625" style="188" customWidth="1"/>
    <col min="7677" max="7677" width="11.85546875" style="188" customWidth="1"/>
    <col min="7678" max="7678" width="11.140625" style="188" customWidth="1"/>
    <col min="7679" max="7679" width="10" style="188" customWidth="1"/>
    <col min="7680" max="7680" width="11.7109375" style="188" customWidth="1"/>
    <col min="7681" max="7681" width="0" style="188" hidden="1" customWidth="1"/>
    <col min="7682" max="7686" width="9.140625" style="188"/>
    <col min="7687" max="7687" width="11.28515625" style="188" customWidth="1"/>
    <col min="7688" max="7919" width="9.140625" style="188"/>
    <col min="7920" max="7920" width="2.85546875" style="188" customWidth="1"/>
    <col min="7921" max="7921" width="56" style="188" customWidth="1"/>
    <col min="7922" max="7922" width="8.5703125" style="188" customWidth="1"/>
    <col min="7923" max="7923" width="8.85546875" style="188" customWidth="1"/>
    <col min="7924" max="7924" width="22.42578125" style="188" customWidth="1"/>
    <col min="7925" max="7925" width="10.140625" style="188" customWidth="1"/>
    <col min="7926" max="7927" width="0" style="188" hidden="1" customWidth="1"/>
    <col min="7928" max="7928" width="10.140625" style="188" customWidth="1"/>
    <col min="7929" max="7931" width="9.85546875" style="188" customWidth="1"/>
    <col min="7932" max="7932" width="12.28515625" style="188" customWidth="1"/>
    <col min="7933" max="7933" width="11.85546875" style="188" customWidth="1"/>
    <col min="7934" max="7934" width="11.140625" style="188" customWidth="1"/>
    <col min="7935" max="7935" width="10" style="188" customWidth="1"/>
    <col min="7936" max="7936" width="11.7109375" style="188" customWidth="1"/>
    <col min="7937" max="7937" width="0" style="188" hidden="1" customWidth="1"/>
    <col min="7938" max="7942" width="9.140625" style="188"/>
    <col min="7943" max="7943" width="11.28515625" style="188" customWidth="1"/>
    <col min="7944" max="8175" width="9.140625" style="188"/>
    <col min="8176" max="8176" width="2.85546875" style="188" customWidth="1"/>
    <col min="8177" max="8177" width="56" style="188" customWidth="1"/>
    <col min="8178" max="8178" width="8.5703125" style="188" customWidth="1"/>
    <col min="8179" max="8179" width="8.85546875" style="188" customWidth="1"/>
    <col min="8180" max="8180" width="22.42578125" style="188" customWidth="1"/>
    <col min="8181" max="8181" width="10.140625" style="188" customWidth="1"/>
    <col min="8182" max="8183" width="0" style="188" hidden="1" customWidth="1"/>
    <col min="8184" max="8184" width="10.140625" style="188" customWidth="1"/>
    <col min="8185" max="8187" width="9.85546875" style="188" customWidth="1"/>
    <col min="8188" max="8188" width="12.28515625" style="188" customWidth="1"/>
    <col min="8189" max="8189" width="11.85546875" style="188" customWidth="1"/>
    <col min="8190" max="8190" width="11.140625" style="188" customWidth="1"/>
    <col min="8191" max="8191" width="10" style="188" customWidth="1"/>
    <col min="8192" max="8192" width="11.7109375" style="188" customWidth="1"/>
    <col min="8193" max="8193" width="0" style="188" hidden="1" customWidth="1"/>
    <col min="8194" max="8198" width="9.140625" style="188"/>
    <col min="8199" max="8199" width="11.28515625" style="188" customWidth="1"/>
    <col min="8200" max="8431" width="9.140625" style="188"/>
    <col min="8432" max="8432" width="2.85546875" style="188" customWidth="1"/>
    <col min="8433" max="8433" width="56" style="188" customWidth="1"/>
    <col min="8434" max="8434" width="8.5703125" style="188" customWidth="1"/>
    <col min="8435" max="8435" width="8.85546875" style="188" customWidth="1"/>
    <col min="8436" max="8436" width="22.42578125" style="188" customWidth="1"/>
    <col min="8437" max="8437" width="10.140625" style="188" customWidth="1"/>
    <col min="8438" max="8439" width="0" style="188" hidden="1" customWidth="1"/>
    <col min="8440" max="8440" width="10.140625" style="188" customWidth="1"/>
    <col min="8441" max="8443" width="9.85546875" style="188" customWidth="1"/>
    <col min="8444" max="8444" width="12.28515625" style="188" customWidth="1"/>
    <col min="8445" max="8445" width="11.85546875" style="188" customWidth="1"/>
    <col min="8446" max="8446" width="11.140625" style="188" customWidth="1"/>
    <col min="8447" max="8447" width="10" style="188" customWidth="1"/>
    <col min="8448" max="8448" width="11.7109375" style="188" customWidth="1"/>
    <col min="8449" max="8449" width="0" style="188" hidden="1" customWidth="1"/>
    <col min="8450" max="8454" width="9.140625" style="188"/>
    <col min="8455" max="8455" width="11.28515625" style="188" customWidth="1"/>
    <col min="8456" max="8687" width="9.140625" style="188"/>
    <col min="8688" max="8688" width="2.85546875" style="188" customWidth="1"/>
    <col min="8689" max="8689" width="56" style="188" customWidth="1"/>
    <col min="8690" max="8690" width="8.5703125" style="188" customWidth="1"/>
    <col min="8691" max="8691" width="8.85546875" style="188" customWidth="1"/>
    <col min="8692" max="8692" width="22.42578125" style="188" customWidth="1"/>
    <col min="8693" max="8693" width="10.140625" style="188" customWidth="1"/>
    <col min="8694" max="8695" width="0" style="188" hidden="1" customWidth="1"/>
    <col min="8696" max="8696" width="10.140625" style="188" customWidth="1"/>
    <col min="8697" max="8699" width="9.85546875" style="188" customWidth="1"/>
    <col min="8700" max="8700" width="12.28515625" style="188" customWidth="1"/>
    <col min="8701" max="8701" width="11.85546875" style="188" customWidth="1"/>
    <col min="8702" max="8702" width="11.140625" style="188" customWidth="1"/>
    <col min="8703" max="8703" width="10" style="188" customWidth="1"/>
    <col min="8704" max="8704" width="11.7109375" style="188" customWidth="1"/>
    <col min="8705" max="8705" width="0" style="188" hidden="1" customWidth="1"/>
    <col min="8706" max="8710" width="9.140625" style="188"/>
    <col min="8711" max="8711" width="11.28515625" style="188" customWidth="1"/>
    <col min="8712" max="8943" width="9.140625" style="188"/>
    <col min="8944" max="8944" width="2.85546875" style="188" customWidth="1"/>
    <col min="8945" max="8945" width="56" style="188" customWidth="1"/>
    <col min="8946" max="8946" width="8.5703125" style="188" customWidth="1"/>
    <col min="8947" max="8947" width="8.85546875" style="188" customWidth="1"/>
    <col min="8948" max="8948" width="22.42578125" style="188" customWidth="1"/>
    <col min="8949" max="8949" width="10.140625" style="188" customWidth="1"/>
    <col min="8950" max="8951" width="0" style="188" hidden="1" customWidth="1"/>
    <col min="8952" max="8952" width="10.140625" style="188" customWidth="1"/>
    <col min="8953" max="8955" width="9.85546875" style="188" customWidth="1"/>
    <col min="8956" max="8956" width="12.28515625" style="188" customWidth="1"/>
    <col min="8957" max="8957" width="11.85546875" style="188" customWidth="1"/>
    <col min="8958" max="8958" width="11.140625" style="188" customWidth="1"/>
    <col min="8959" max="8959" width="10" style="188" customWidth="1"/>
    <col min="8960" max="8960" width="11.7109375" style="188" customWidth="1"/>
    <col min="8961" max="8961" width="0" style="188" hidden="1" customWidth="1"/>
    <col min="8962" max="8966" width="9.140625" style="188"/>
    <col min="8967" max="8967" width="11.28515625" style="188" customWidth="1"/>
    <col min="8968" max="9199" width="9.140625" style="188"/>
    <col min="9200" max="9200" width="2.85546875" style="188" customWidth="1"/>
    <col min="9201" max="9201" width="56" style="188" customWidth="1"/>
    <col min="9202" max="9202" width="8.5703125" style="188" customWidth="1"/>
    <col min="9203" max="9203" width="8.85546875" style="188" customWidth="1"/>
    <col min="9204" max="9204" width="22.42578125" style="188" customWidth="1"/>
    <col min="9205" max="9205" width="10.140625" style="188" customWidth="1"/>
    <col min="9206" max="9207" width="0" style="188" hidden="1" customWidth="1"/>
    <col min="9208" max="9208" width="10.140625" style="188" customWidth="1"/>
    <col min="9209" max="9211" width="9.85546875" style="188" customWidth="1"/>
    <col min="9212" max="9212" width="12.28515625" style="188" customWidth="1"/>
    <col min="9213" max="9213" width="11.85546875" style="188" customWidth="1"/>
    <col min="9214" max="9214" width="11.140625" style="188" customWidth="1"/>
    <col min="9215" max="9215" width="10" style="188" customWidth="1"/>
    <col min="9216" max="9216" width="11.7109375" style="188" customWidth="1"/>
    <col min="9217" max="9217" width="0" style="188" hidden="1" customWidth="1"/>
    <col min="9218" max="9222" width="9.140625" style="188"/>
    <col min="9223" max="9223" width="11.28515625" style="188" customWidth="1"/>
    <col min="9224" max="9455" width="9.140625" style="188"/>
    <col min="9456" max="9456" width="2.85546875" style="188" customWidth="1"/>
    <col min="9457" max="9457" width="56" style="188" customWidth="1"/>
    <col min="9458" max="9458" width="8.5703125" style="188" customWidth="1"/>
    <col min="9459" max="9459" width="8.85546875" style="188" customWidth="1"/>
    <col min="9460" max="9460" width="22.42578125" style="188" customWidth="1"/>
    <col min="9461" max="9461" width="10.140625" style="188" customWidth="1"/>
    <col min="9462" max="9463" width="0" style="188" hidden="1" customWidth="1"/>
    <col min="9464" max="9464" width="10.140625" style="188" customWidth="1"/>
    <col min="9465" max="9467" width="9.85546875" style="188" customWidth="1"/>
    <col min="9468" max="9468" width="12.28515625" style="188" customWidth="1"/>
    <col min="9469" max="9469" width="11.85546875" style="188" customWidth="1"/>
    <col min="9470" max="9470" width="11.140625" style="188" customWidth="1"/>
    <col min="9471" max="9471" width="10" style="188" customWidth="1"/>
    <col min="9472" max="9472" width="11.7109375" style="188" customWidth="1"/>
    <col min="9473" max="9473" width="0" style="188" hidden="1" customWidth="1"/>
    <col min="9474" max="9478" width="9.140625" style="188"/>
    <col min="9479" max="9479" width="11.28515625" style="188" customWidth="1"/>
    <col min="9480" max="9711" width="9.140625" style="188"/>
    <col min="9712" max="9712" width="2.85546875" style="188" customWidth="1"/>
    <col min="9713" max="9713" width="56" style="188" customWidth="1"/>
    <col min="9714" max="9714" width="8.5703125" style="188" customWidth="1"/>
    <col min="9715" max="9715" width="8.85546875" style="188" customWidth="1"/>
    <col min="9716" max="9716" width="22.42578125" style="188" customWidth="1"/>
    <col min="9717" max="9717" width="10.140625" style="188" customWidth="1"/>
    <col min="9718" max="9719" width="0" style="188" hidden="1" customWidth="1"/>
    <col min="9720" max="9720" width="10.140625" style="188" customWidth="1"/>
    <col min="9721" max="9723" width="9.85546875" style="188" customWidth="1"/>
    <col min="9724" max="9724" width="12.28515625" style="188" customWidth="1"/>
    <col min="9725" max="9725" width="11.85546875" style="188" customWidth="1"/>
    <col min="9726" max="9726" width="11.140625" style="188" customWidth="1"/>
    <col min="9727" max="9727" width="10" style="188" customWidth="1"/>
    <col min="9728" max="9728" width="11.7109375" style="188" customWidth="1"/>
    <col min="9729" max="9729" width="0" style="188" hidden="1" customWidth="1"/>
    <col min="9730" max="9734" width="9.140625" style="188"/>
    <col min="9735" max="9735" width="11.28515625" style="188" customWidth="1"/>
    <col min="9736" max="9967" width="9.140625" style="188"/>
    <col min="9968" max="9968" width="2.85546875" style="188" customWidth="1"/>
    <col min="9969" max="9969" width="56" style="188" customWidth="1"/>
    <col min="9970" max="9970" width="8.5703125" style="188" customWidth="1"/>
    <col min="9971" max="9971" width="8.85546875" style="188" customWidth="1"/>
    <col min="9972" max="9972" width="22.42578125" style="188" customWidth="1"/>
    <col min="9973" max="9973" width="10.140625" style="188" customWidth="1"/>
    <col min="9974" max="9975" width="0" style="188" hidden="1" customWidth="1"/>
    <col min="9976" max="9976" width="10.140625" style="188" customWidth="1"/>
    <col min="9977" max="9979" width="9.85546875" style="188" customWidth="1"/>
    <col min="9980" max="9980" width="12.28515625" style="188" customWidth="1"/>
    <col min="9981" max="9981" width="11.85546875" style="188" customWidth="1"/>
    <col min="9982" max="9982" width="11.140625" style="188" customWidth="1"/>
    <col min="9983" max="9983" width="10" style="188" customWidth="1"/>
    <col min="9984" max="9984" width="11.7109375" style="188" customWidth="1"/>
    <col min="9985" max="9985" width="0" style="188" hidden="1" customWidth="1"/>
    <col min="9986" max="9990" width="9.140625" style="188"/>
    <col min="9991" max="9991" width="11.28515625" style="188" customWidth="1"/>
    <col min="9992" max="10223" width="9.140625" style="188"/>
    <col min="10224" max="10224" width="2.85546875" style="188" customWidth="1"/>
    <col min="10225" max="10225" width="56" style="188" customWidth="1"/>
    <col min="10226" max="10226" width="8.5703125" style="188" customWidth="1"/>
    <col min="10227" max="10227" width="8.85546875" style="188" customWidth="1"/>
    <col min="10228" max="10228" width="22.42578125" style="188" customWidth="1"/>
    <col min="10229" max="10229" width="10.140625" style="188" customWidth="1"/>
    <col min="10230" max="10231" width="0" style="188" hidden="1" customWidth="1"/>
    <col min="10232" max="10232" width="10.140625" style="188" customWidth="1"/>
    <col min="10233" max="10235" width="9.85546875" style="188" customWidth="1"/>
    <col min="10236" max="10236" width="12.28515625" style="188" customWidth="1"/>
    <col min="10237" max="10237" width="11.85546875" style="188" customWidth="1"/>
    <col min="10238" max="10238" width="11.140625" style="188" customWidth="1"/>
    <col min="10239" max="10239" width="10" style="188" customWidth="1"/>
    <col min="10240" max="10240" width="11.7109375" style="188" customWidth="1"/>
    <col min="10241" max="10241" width="0" style="188" hidden="1" customWidth="1"/>
    <col min="10242" max="10246" width="9.140625" style="188"/>
    <col min="10247" max="10247" width="11.28515625" style="188" customWidth="1"/>
    <col min="10248" max="10479" width="9.140625" style="188"/>
    <col min="10480" max="10480" width="2.85546875" style="188" customWidth="1"/>
    <col min="10481" max="10481" width="56" style="188" customWidth="1"/>
    <col min="10482" max="10482" width="8.5703125" style="188" customWidth="1"/>
    <col min="10483" max="10483" width="8.85546875" style="188" customWidth="1"/>
    <col min="10484" max="10484" width="22.42578125" style="188" customWidth="1"/>
    <col min="10485" max="10485" width="10.140625" style="188" customWidth="1"/>
    <col min="10486" max="10487" width="0" style="188" hidden="1" customWidth="1"/>
    <col min="10488" max="10488" width="10.140625" style="188" customWidth="1"/>
    <col min="10489" max="10491" width="9.85546875" style="188" customWidth="1"/>
    <col min="10492" max="10492" width="12.28515625" style="188" customWidth="1"/>
    <col min="10493" max="10493" width="11.85546875" style="188" customWidth="1"/>
    <col min="10494" max="10494" width="11.140625" style="188" customWidth="1"/>
    <col min="10495" max="10495" width="10" style="188" customWidth="1"/>
    <col min="10496" max="10496" width="11.7109375" style="188" customWidth="1"/>
    <col min="10497" max="10497" width="0" style="188" hidden="1" customWidth="1"/>
    <col min="10498" max="10502" width="9.140625" style="188"/>
    <col min="10503" max="10503" width="11.28515625" style="188" customWidth="1"/>
    <col min="10504" max="10735" width="9.140625" style="188"/>
    <col min="10736" max="10736" width="2.85546875" style="188" customWidth="1"/>
    <col min="10737" max="10737" width="56" style="188" customWidth="1"/>
    <col min="10738" max="10738" width="8.5703125" style="188" customWidth="1"/>
    <col min="10739" max="10739" width="8.85546875" style="188" customWidth="1"/>
    <col min="10740" max="10740" width="22.42578125" style="188" customWidth="1"/>
    <col min="10741" max="10741" width="10.140625" style="188" customWidth="1"/>
    <col min="10742" max="10743" width="0" style="188" hidden="1" customWidth="1"/>
    <col min="10744" max="10744" width="10.140625" style="188" customWidth="1"/>
    <col min="10745" max="10747" width="9.85546875" style="188" customWidth="1"/>
    <col min="10748" max="10748" width="12.28515625" style="188" customWidth="1"/>
    <col min="10749" max="10749" width="11.85546875" style="188" customWidth="1"/>
    <col min="10750" max="10750" width="11.140625" style="188" customWidth="1"/>
    <col min="10751" max="10751" width="10" style="188" customWidth="1"/>
    <col min="10752" max="10752" width="11.7109375" style="188" customWidth="1"/>
    <col min="10753" max="10753" width="0" style="188" hidden="1" customWidth="1"/>
    <col min="10754" max="10758" width="9.140625" style="188"/>
    <col min="10759" max="10759" width="11.28515625" style="188" customWidth="1"/>
    <col min="10760" max="10991" width="9.140625" style="188"/>
    <col min="10992" max="10992" width="2.85546875" style="188" customWidth="1"/>
    <col min="10993" max="10993" width="56" style="188" customWidth="1"/>
    <col min="10994" max="10994" width="8.5703125" style="188" customWidth="1"/>
    <col min="10995" max="10995" width="8.85546875" style="188" customWidth="1"/>
    <col min="10996" max="10996" width="22.42578125" style="188" customWidth="1"/>
    <col min="10997" max="10997" width="10.140625" style="188" customWidth="1"/>
    <col min="10998" max="10999" width="0" style="188" hidden="1" customWidth="1"/>
    <col min="11000" max="11000" width="10.140625" style="188" customWidth="1"/>
    <col min="11001" max="11003" width="9.85546875" style="188" customWidth="1"/>
    <col min="11004" max="11004" width="12.28515625" style="188" customWidth="1"/>
    <col min="11005" max="11005" width="11.85546875" style="188" customWidth="1"/>
    <col min="11006" max="11006" width="11.140625" style="188" customWidth="1"/>
    <col min="11007" max="11007" width="10" style="188" customWidth="1"/>
    <col min="11008" max="11008" width="11.7109375" style="188" customWidth="1"/>
    <col min="11009" max="11009" width="0" style="188" hidden="1" customWidth="1"/>
    <col min="11010" max="11014" width="9.140625" style="188"/>
    <col min="11015" max="11015" width="11.28515625" style="188" customWidth="1"/>
    <col min="11016" max="11247" width="9.140625" style="188"/>
    <col min="11248" max="11248" width="2.85546875" style="188" customWidth="1"/>
    <col min="11249" max="11249" width="56" style="188" customWidth="1"/>
    <col min="11250" max="11250" width="8.5703125" style="188" customWidth="1"/>
    <col min="11251" max="11251" width="8.85546875" style="188" customWidth="1"/>
    <col min="11252" max="11252" width="22.42578125" style="188" customWidth="1"/>
    <col min="11253" max="11253" width="10.140625" style="188" customWidth="1"/>
    <col min="11254" max="11255" width="0" style="188" hidden="1" customWidth="1"/>
    <col min="11256" max="11256" width="10.140625" style="188" customWidth="1"/>
    <col min="11257" max="11259" width="9.85546875" style="188" customWidth="1"/>
    <col min="11260" max="11260" width="12.28515625" style="188" customWidth="1"/>
    <col min="11261" max="11261" width="11.85546875" style="188" customWidth="1"/>
    <col min="11262" max="11262" width="11.140625" style="188" customWidth="1"/>
    <col min="11263" max="11263" width="10" style="188" customWidth="1"/>
    <col min="11264" max="11264" width="11.7109375" style="188" customWidth="1"/>
    <col min="11265" max="11265" width="0" style="188" hidden="1" customWidth="1"/>
    <col min="11266" max="11270" width="9.140625" style="188"/>
    <col min="11271" max="11271" width="11.28515625" style="188" customWidth="1"/>
    <col min="11272" max="11503" width="9.140625" style="188"/>
    <col min="11504" max="11504" width="2.85546875" style="188" customWidth="1"/>
    <col min="11505" max="11505" width="56" style="188" customWidth="1"/>
    <col min="11506" max="11506" width="8.5703125" style="188" customWidth="1"/>
    <col min="11507" max="11507" width="8.85546875" style="188" customWidth="1"/>
    <col min="11508" max="11508" width="22.42578125" style="188" customWidth="1"/>
    <col min="11509" max="11509" width="10.140625" style="188" customWidth="1"/>
    <col min="11510" max="11511" width="0" style="188" hidden="1" customWidth="1"/>
    <col min="11512" max="11512" width="10.140625" style="188" customWidth="1"/>
    <col min="11513" max="11515" width="9.85546875" style="188" customWidth="1"/>
    <col min="11516" max="11516" width="12.28515625" style="188" customWidth="1"/>
    <col min="11517" max="11517" width="11.85546875" style="188" customWidth="1"/>
    <col min="11518" max="11518" width="11.140625" style="188" customWidth="1"/>
    <col min="11519" max="11519" width="10" style="188" customWidth="1"/>
    <col min="11520" max="11520" width="11.7109375" style="188" customWidth="1"/>
    <col min="11521" max="11521" width="0" style="188" hidden="1" customWidth="1"/>
    <col min="11522" max="11526" width="9.140625" style="188"/>
    <col min="11527" max="11527" width="11.28515625" style="188" customWidth="1"/>
    <col min="11528" max="11759" width="9.140625" style="188"/>
    <col min="11760" max="11760" width="2.85546875" style="188" customWidth="1"/>
    <col min="11761" max="11761" width="56" style="188" customWidth="1"/>
    <col min="11762" max="11762" width="8.5703125" style="188" customWidth="1"/>
    <col min="11763" max="11763" width="8.85546875" style="188" customWidth="1"/>
    <col min="11764" max="11764" width="22.42578125" style="188" customWidth="1"/>
    <col min="11765" max="11765" width="10.140625" style="188" customWidth="1"/>
    <col min="11766" max="11767" width="0" style="188" hidden="1" customWidth="1"/>
    <col min="11768" max="11768" width="10.140625" style="188" customWidth="1"/>
    <col min="11769" max="11771" width="9.85546875" style="188" customWidth="1"/>
    <col min="11772" max="11772" width="12.28515625" style="188" customWidth="1"/>
    <col min="11773" max="11773" width="11.85546875" style="188" customWidth="1"/>
    <col min="11774" max="11774" width="11.140625" style="188" customWidth="1"/>
    <col min="11775" max="11775" width="10" style="188" customWidth="1"/>
    <col min="11776" max="11776" width="11.7109375" style="188" customWidth="1"/>
    <col min="11777" max="11777" width="0" style="188" hidden="1" customWidth="1"/>
    <col min="11778" max="11782" width="9.140625" style="188"/>
    <col min="11783" max="11783" width="11.28515625" style="188" customWidth="1"/>
    <col min="11784" max="12015" width="9.140625" style="188"/>
    <col min="12016" max="12016" width="2.85546875" style="188" customWidth="1"/>
    <col min="12017" max="12017" width="56" style="188" customWidth="1"/>
    <col min="12018" max="12018" width="8.5703125" style="188" customWidth="1"/>
    <col min="12019" max="12019" width="8.85546875" style="188" customWidth="1"/>
    <col min="12020" max="12020" width="22.42578125" style="188" customWidth="1"/>
    <col min="12021" max="12021" width="10.140625" style="188" customWidth="1"/>
    <col min="12022" max="12023" width="0" style="188" hidden="1" customWidth="1"/>
    <col min="12024" max="12024" width="10.140625" style="188" customWidth="1"/>
    <col min="12025" max="12027" width="9.85546875" style="188" customWidth="1"/>
    <col min="12028" max="12028" width="12.28515625" style="188" customWidth="1"/>
    <col min="12029" max="12029" width="11.85546875" style="188" customWidth="1"/>
    <col min="12030" max="12030" width="11.140625" style="188" customWidth="1"/>
    <col min="12031" max="12031" width="10" style="188" customWidth="1"/>
    <col min="12032" max="12032" width="11.7109375" style="188" customWidth="1"/>
    <col min="12033" max="12033" width="0" style="188" hidden="1" customWidth="1"/>
    <col min="12034" max="12038" width="9.140625" style="188"/>
    <col min="12039" max="12039" width="11.28515625" style="188" customWidth="1"/>
    <col min="12040" max="12271" width="9.140625" style="188"/>
    <col min="12272" max="12272" width="2.85546875" style="188" customWidth="1"/>
    <col min="12273" max="12273" width="56" style="188" customWidth="1"/>
    <col min="12274" max="12274" width="8.5703125" style="188" customWidth="1"/>
    <col min="12275" max="12275" width="8.85546875" style="188" customWidth="1"/>
    <col min="12276" max="12276" width="22.42578125" style="188" customWidth="1"/>
    <col min="12277" max="12277" width="10.140625" style="188" customWidth="1"/>
    <col min="12278" max="12279" width="0" style="188" hidden="1" customWidth="1"/>
    <col min="12280" max="12280" width="10.140625" style="188" customWidth="1"/>
    <col min="12281" max="12283" width="9.85546875" style="188" customWidth="1"/>
    <col min="12284" max="12284" width="12.28515625" style="188" customWidth="1"/>
    <col min="12285" max="12285" width="11.85546875" style="188" customWidth="1"/>
    <col min="12286" max="12286" width="11.140625" style="188" customWidth="1"/>
    <col min="12287" max="12287" width="10" style="188" customWidth="1"/>
    <col min="12288" max="12288" width="11.7109375" style="188" customWidth="1"/>
    <col min="12289" max="12289" width="0" style="188" hidden="1" customWidth="1"/>
    <col min="12290" max="12294" width="9.140625" style="188"/>
    <col min="12295" max="12295" width="11.28515625" style="188" customWidth="1"/>
    <col min="12296" max="12527" width="9.140625" style="188"/>
    <col min="12528" max="12528" width="2.85546875" style="188" customWidth="1"/>
    <col min="12529" max="12529" width="56" style="188" customWidth="1"/>
    <col min="12530" max="12530" width="8.5703125" style="188" customWidth="1"/>
    <col min="12531" max="12531" width="8.85546875" style="188" customWidth="1"/>
    <col min="12532" max="12532" width="22.42578125" style="188" customWidth="1"/>
    <col min="12533" max="12533" width="10.140625" style="188" customWidth="1"/>
    <col min="12534" max="12535" width="0" style="188" hidden="1" customWidth="1"/>
    <col min="12536" max="12536" width="10.140625" style="188" customWidth="1"/>
    <col min="12537" max="12539" width="9.85546875" style="188" customWidth="1"/>
    <col min="12540" max="12540" width="12.28515625" style="188" customWidth="1"/>
    <col min="12541" max="12541" width="11.85546875" style="188" customWidth="1"/>
    <col min="12542" max="12542" width="11.140625" style="188" customWidth="1"/>
    <col min="12543" max="12543" width="10" style="188" customWidth="1"/>
    <col min="12544" max="12544" width="11.7109375" style="188" customWidth="1"/>
    <col min="12545" max="12545" width="0" style="188" hidden="1" customWidth="1"/>
    <col min="12546" max="12550" width="9.140625" style="188"/>
    <col min="12551" max="12551" width="11.28515625" style="188" customWidth="1"/>
    <col min="12552" max="12783" width="9.140625" style="188"/>
    <col min="12784" max="12784" width="2.85546875" style="188" customWidth="1"/>
    <col min="12785" max="12785" width="56" style="188" customWidth="1"/>
    <col min="12786" max="12786" width="8.5703125" style="188" customWidth="1"/>
    <col min="12787" max="12787" width="8.85546875" style="188" customWidth="1"/>
    <col min="12788" max="12788" width="22.42578125" style="188" customWidth="1"/>
    <col min="12789" max="12789" width="10.140625" style="188" customWidth="1"/>
    <col min="12790" max="12791" width="0" style="188" hidden="1" customWidth="1"/>
    <col min="12792" max="12792" width="10.140625" style="188" customWidth="1"/>
    <col min="12793" max="12795" width="9.85546875" style="188" customWidth="1"/>
    <col min="12796" max="12796" width="12.28515625" style="188" customWidth="1"/>
    <col min="12797" max="12797" width="11.85546875" style="188" customWidth="1"/>
    <col min="12798" max="12798" width="11.140625" style="188" customWidth="1"/>
    <col min="12799" max="12799" width="10" style="188" customWidth="1"/>
    <col min="12800" max="12800" width="11.7109375" style="188" customWidth="1"/>
    <col min="12801" max="12801" width="0" style="188" hidden="1" customWidth="1"/>
    <col min="12802" max="12806" width="9.140625" style="188"/>
    <col min="12807" max="12807" width="11.28515625" style="188" customWidth="1"/>
    <col min="12808" max="13039" width="9.140625" style="188"/>
    <col min="13040" max="13040" width="2.85546875" style="188" customWidth="1"/>
    <col min="13041" max="13041" width="56" style="188" customWidth="1"/>
    <col min="13042" max="13042" width="8.5703125" style="188" customWidth="1"/>
    <col min="13043" max="13043" width="8.85546875" style="188" customWidth="1"/>
    <col min="13044" max="13044" width="22.42578125" style="188" customWidth="1"/>
    <col min="13045" max="13045" width="10.140625" style="188" customWidth="1"/>
    <col min="13046" max="13047" width="0" style="188" hidden="1" customWidth="1"/>
    <col min="13048" max="13048" width="10.140625" style="188" customWidth="1"/>
    <col min="13049" max="13051" width="9.85546875" style="188" customWidth="1"/>
    <col min="13052" max="13052" width="12.28515625" style="188" customWidth="1"/>
    <col min="13053" max="13053" width="11.85546875" style="188" customWidth="1"/>
    <col min="13054" max="13054" width="11.140625" style="188" customWidth="1"/>
    <col min="13055" max="13055" width="10" style="188" customWidth="1"/>
    <col min="13056" max="13056" width="11.7109375" style="188" customWidth="1"/>
    <col min="13057" max="13057" width="0" style="188" hidden="1" customWidth="1"/>
    <col min="13058" max="13062" width="9.140625" style="188"/>
    <col min="13063" max="13063" width="11.28515625" style="188" customWidth="1"/>
    <col min="13064" max="13295" width="9.140625" style="188"/>
    <col min="13296" max="13296" width="2.85546875" style="188" customWidth="1"/>
    <col min="13297" max="13297" width="56" style="188" customWidth="1"/>
    <col min="13298" max="13298" width="8.5703125" style="188" customWidth="1"/>
    <col min="13299" max="13299" width="8.85546875" style="188" customWidth="1"/>
    <col min="13300" max="13300" width="22.42578125" style="188" customWidth="1"/>
    <col min="13301" max="13301" width="10.140625" style="188" customWidth="1"/>
    <col min="13302" max="13303" width="0" style="188" hidden="1" customWidth="1"/>
    <col min="13304" max="13304" width="10.140625" style="188" customWidth="1"/>
    <col min="13305" max="13307" width="9.85546875" style="188" customWidth="1"/>
    <col min="13308" max="13308" width="12.28515625" style="188" customWidth="1"/>
    <col min="13309" max="13309" width="11.85546875" style="188" customWidth="1"/>
    <col min="13310" max="13310" width="11.140625" style="188" customWidth="1"/>
    <col min="13311" max="13311" width="10" style="188" customWidth="1"/>
    <col min="13312" max="13312" width="11.7109375" style="188" customWidth="1"/>
    <col min="13313" max="13313" width="0" style="188" hidden="1" customWidth="1"/>
    <col min="13314" max="13318" width="9.140625" style="188"/>
    <col min="13319" max="13319" width="11.28515625" style="188" customWidth="1"/>
    <col min="13320" max="13551" width="9.140625" style="188"/>
    <col min="13552" max="13552" width="2.85546875" style="188" customWidth="1"/>
    <col min="13553" max="13553" width="56" style="188" customWidth="1"/>
    <col min="13554" max="13554" width="8.5703125" style="188" customWidth="1"/>
    <col min="13555" max="13555" width="8.85546875" style="188" customWidth="1"/>
    <col min="13556" max="13556" width="22.42578125" style="188" customWidth="1"/>
    <col min="13557" max="13557" width="10.140625" style="188" customWidth="1"/>
    <col min="13558" max="13559" width="0" style="188" hidden="1" customWidth="1"/>
    <col min="13560" max="13560" width="10.140625" style="188" customWidth="1"/>
    <col min="13561" max="13563" width="9.85546875" style="188" customWidth="1"/>
    <col min="13564" max="13564" width="12.28515625" style="188" customWidth="1"/>
    <col min="13565" max="13565" width="11.85546875" style="188" customWidth="1"/>
    <col min="13566" max="13566" width="11.140625" style="188" customWidth="1"/>
    <col min="13567" max="13567" width="10" style="188" customWidth="1"/>
    <col min="13568" max="13568" width="11.7109375" style="188" customWidth="1"/>
    <col min="13569" max="13569" width="0" style="188" hidden="1" customWidth="1"/>
    <col min="13570" max="13574" width="9.140625" style="188"/>
    <col min="13575" max="13575" width="11.28515625" style="188" customWidth="1"/>
    <col min="13576" max="13807" width="9.140625" style="188"/>
    <col min="13808" max="13808" width="2.85546875" style="188" customWidth="1"/>
    <col min="13809" max="13809" width="56" style="188" customWidth="1"/>
    <col min="13810" max="13810" width="8.5703125" style="188" customWidth="1"/>
    <col min="13811" max="13811" width="8.85546875" style="188" customWidth="1"/>
    <col min="13812" max="13812" width="22.42578125" style="188" customWidth="1"/>
    <col min="13813" max="13813" width="10.140625" style="188" customWidth="1"/>
    <col min="13814" max="13815" width="0" style="188" hidden="1" customWidth="1"/>
    <col min="13816" max="13816" width="10.140625" style="188" customWidth="1"/>
    <col min="13817" max="13819" width="9.85546875" style="188" customWidth="1"/>
    <col min="13820" max="13820" width="12.28515625" style="188" customWidth="1"/>
    <col min="13821" max="13821" width="11.85546875" style="188" customWidth="1"/>
    <col min="13822" max="13822" width="11.140625" style="188" customWidth="1"/>
    <col min="13823" max="13823" width="10" style="188" customWidth="1"/>
    <col min="13824" max="13824" width="11.7109375" style="188" customWidth="1"/>
    <col min="13825" max="13825" width="0" style="188" hidden="1" customWidth="1"/>
    <col min="13826" max="13830" width="9.140625" style="188"/>
    <col min="13831" max="13831" width="11.28515625" style="188" customWidth="1"/>
    <col min="13832" max="14063" width="9.140625" style="188"/>
    <col min="14064" max="14064" width="2.85546875" style="188" customWidth="1"/>
    <col min="14065" max="14065" width="56" style="188" customWidth="1"/>
    <col min="14066" max="14066" width="8.5703125" style="188" customWidth="1"/>
    <col min="14067" max="14067" width="8.85546875" style="188" customWidth="1"/>
    <col min="14068" max="14068" width="22.42578125" style="188" customWidth="1"/>
    <col min="14069" max="14069" width="10.140625" style="188" customWidth="1"/>
    <col min="14070" max="14071" width="0" style="188" hidden="1" customWidth="1"/>
    <col min="14072" max="14072" width="10.140625" style="188" customWidth="1"/>
    <col min="14073" max="14075" width="9.85546875" style="188" customWidth="1"/>
    <col min="14076" max="14076" width="12.28515625" style="188" customWidth="1"/>
    <col min="14077" max="14077" width="11.85546875" style="188" customWidth="1"/>
    <col min="14078" max="14078" width="11.140625" style="188" customWidth="1"/>
    <col min="14079" max="14079" width="10" style="188" customWidth="1"/>
    <col min="14080" max="14080" width="11.7109375" style="188" customWidth="1"/>
    <col min="14081" max="14081" width="0" style="188" hidden="1" customWidth="1"/>
    <col min="14082" max="14086" width="9.140625" style="188"/>
    <col min="14087" max="14087" width="11.28515625" style="188" customWidth="1"/>
    <col min="14088" max="14319" width="9.140625" style="188"/>
    <col min="14320" max="14320" width="2.85546875" style="188" customWidth="1"/>
    <col min="14321" max="14321" width="56" style="188" customWidth="1"/>
    <col min="14322" max="14322" width="8.5703125" style="188" customWidth="1"/>
    <col min="14323" max="14323" width="8.85546875" style="188" customWidth="1"/>
    <col min="14324" max="14324" width="22.42578125" style="188" customWidth="1"/>
    <col min="14325" max="14325" width="10.140625" style="188" customWidth="1"/>
    <col min="14326" max="14327" width="0" style="188" hidden="1" customWidth="1"/>
    <col min="14328" max="14328" width="10.140625" style="188" customWidth="1"/>
    <col min="14329" max="14331" width="9.85546875" style="188" customWidth="1"/>
    <col min="14332" max="14332" width="12.28515625" style="188" customWidth="1"/>
    <col min="14333" max="14333" width="11.85546875" style="188" customWidth="1"/>
    <col min="14334" max="14334" width="11.140625" style="188" customWidth="1"/>
    <col min="14335" max="14335" width="10" style="188" customWidth="1"/>
    <col min="14336" max="14336" width="11.7109375" style="188" customWidth="1"/>
    <col min="14337" max="14337" width="0" style="188" hidden="1" customWidth="1"/>
    <col min="14338" max="14342" width="9.140625" style="188"/>
    <col min="14343" max="14343" width="11.28515625" style="188" customWidth="1"/>
    <col min="14344" max="14575" width="9.140625" style="188"/>
    <col min="14576" max="14576" width="2.85546875" style="188" customWidth="1"/>
    <col min="14577" max="14577" width="56" style="188" customWidth="1"/>
    <col min="14578" max="14578" width="8.5703125" style="188" customWidth="1"/>
    <col min="14579" max="14579" width="8.85546875" style="188" customWidth="1"/>
    <col min="14580" max="14580" width="22.42578125" style="188" customWidth="1"/>
    <col min="14581" max="14581" width="10.140625" style="188" customWidth="1"/>
    <col min="14582" max="14583" width="0" style="188" hidden="1" customWidth="1"/>
    <col min="14584" max="14584" width="10.140625" style="188" customWidth="1"/>
    <col min="14585" max="14587" width="9.85546875" style="188" customWidth="1"/>
    <col min="14588" max="14588" width="12.28515625" style="188" customWidth="1"/>
    <col min="14589" max="14589" width="11.85546875" style="188" customWidth="1"/>
    <col min="14590" max="14590" width="11.140625" style="188" customWidth="1"/>
    <col min="14591" max="14591" width="10" style="188" customWidth="1"/>
    <col min="14592" max="14592" width="11.7109375" style="188" customWidth="1"/>
    <col min="14593" max="14593" width="0" style="188" hidden="1" customWidth="1"/>
    <col min="14594" max="14598" width="9.140625" style="188"/>
    <col min="14599" max="14599" width="11.28515625" style="188" customWidth="1"/>
    <col min="14600" max="14831" width="9.140625" style="188"/>
    <col min="14832" max="14832" width="2.85546875" style="188" customWidth="1"/>
    <col min="14833" max="14833" width="56" style="188" customWidth="1"/>
    <col min="14834" max="14834" width="8.5703125" style="188" customWidth="1"/>
    <col min="14835" max="14835" width="8.85546875" style="188" customWidth="1"/>
    <col min="14836" max="14836" width="22.42578125" style="188" customWidth="1"/>
    <col min="14837" max="14837" width="10.140625" style="188" customWidth="1"/>
    <col min="14838" max="14839" width="0" style="188" hidden="1" customWidth="1"/>
    <col min="14840" max="14840" width="10.140625" style="188" customWidth="1"/>
    <col min="14841" max="14843" width="9.85546875" style="188" customWidth="1"/>
    <col min="14844" max="14844" width="12.28515625" style="188" customWidth="1"/>
    <col min="14845" max="14845" width="11.85546875" style="188" customWidth="1"/>
    <col min="14846" max="14846" width="11.140625" style="188" customWidth="1"/>
    <col min="14847" max="14847" width="10" style="188" customWidth="1"/>
    <col min="14848" max="14848" width="11.7109375" style="188" customWidth="1"/>
    <col min="14849" max="14849" width="0" style="188" hidden="1" customWidth="1"/>
    <col min="14850" max="14854" width="9.140625" style="188"/>
    <col min="14855" max="14855" width="11.28515625" style="188" customWidth="1"/>
    <col min="14856" max="15087" width="9.140625" style="188"/>
    <col min="15088" max="15088" width="2.85546875" style="188" customWidth="1"/>
    <col min="15089" max="15089" width="56" style="188" customWidth="1"/>
    <col min="15090" max="15090" width="8.5703125" style="188" customWidth="1"/>
    <col min="15091" max="15091" width="8.85546875" style="188" customWidth="1"/>
    <col min="15092" max="15092" width="22.42578125" style="188" customWidth="1"/>
    <col min="15093" max="15093" width="10.140625" style="188" customWidth="1"/>
    <col min="15094" max="15095" width="0" style="188" hidden="1" customWidth="1"/>
    <col min="15096" max="15096" width="10.140625" style="188" customWidth="1"/>
    <col min="15097" max="15099" width="9.85546875" style="188" customWidth="1"/>
    <col min="15100" max="15100" width="12.28515625" style="188" customWidth="1"/>
    <col min="15101" max="15101" width="11.85546875" style="188" customWidth="1"/>
    <col min="15102" max="15102" width="11.140625" style="188" customWidth="1"/>
    <col min="15103" max="15103" width="10" style="188" customWidth="1"/>
    <col min="15104" max="15104" width="11.7109375" style="188" customWidth="1"/>
    <col min="15105" max="15105" width="0" style="188" hidden="1" customWidth="1"/>
    <col min="15106" max="15110" width="9.140625" style="188"/>
    <col min="15111" max="15111" width="11.28515625" style="188" customWidth="1"/>
    <col min="15112" max="15343" width="9.140625" style="188"/>
    <col min="15344" max="15344" width="2.85546875" style="188" customWidth="1"/>
    <col min="15345" max="15345" width="56" style="188" customWidth="1"/>
    <col min="15346" max="15346" width="8.5703125" style="188" customWidth="1"/>
    <col min="15347" max="15347" width="8.85546875" style="188" customWidth="1"/>
    <col min="15348" max="15348" width="22.42578125" style="188" customWidth="1"/>
    <col min="15349" max="15349" width="10.140625" style="188" customWidth="1"/>
    <col min="15350" max="15351" width="0" style="188" hidden="1" customWidth="1"/>
    <col min="15352" max="15352" width="10.140625" style="188" customWidth="1"/>
    <col min="15353" max="15355" width="9.85546875" style="188" customWidth="1"/>
    <col min="15356" max="15356" width="12.28515625" style="188" customWidth="1"/>
    <col min="15357" max="15357" width="11.85546875" style="188" customWidth="1"/>
    <col min="15358" max="15358" width="11.140625" style="188" customWidth="1"/>
    <col min="15359" max="15359" width="10" style="188" customWidth="1"/>
    <col min="15360" max="15360" width="11.7109375" style="188" customWidth="1"/>
    <col min="15361" max="15361" width="0" style="188" hidden="1" customWidth="1"/>
    <col min="15362" max="15366" width="9.140625" style="188"/>
    <col min="15367" max="15367" width="11.28515625" style="188" customWidth="1"/>
    <col min="15368" max="15599" width="9.140625" style="188"/>
    <col min="15600" max="15600" width="2.85546875" style="188" customWidth="1"/>
    <col min="15601" max="15601" width="56" style="188" customWidth="1"/>
    <col min="15602" max="15602" width="8.5703125" style="188" customWidth="1"/>
    <col min="15603" max="15603" width="8.85546875" style="188" customWidth="1"/>
    <col min="15604" max="15604" width="22.42578125" style="188" customWidth="1"/>
    <col min="15605" max="15605" width="10.140625" style="188" customWidth="1"/>
    <col min="15606" max="15607" width="0" style="188" hidden="1" customWidth="1"/>
    <col min="15608" max="15608" width="10.140625" style="188" customWidth="1"/>
    <col min="15609" max="15611" width="9.85546875" style="188" customWidth="1"/>
    <col min="15612" max="15612" width="12.28515625" style="188" customWidth="1"/>
    <col min="15613" max="15613" width="11.85546875" style="188" customWidth="1"/>
    <col min="15614" max="15614" width="11.140625" style="188" customWidth="1"/>
    <col min="15615" max="15615" width="10" style="188" customWidth="1"/>
    <col min="15616" max="15616" width="11.7109375" style="188" customWidth="1"/>
    <col min="15617" max="15617" width="0" style="188" hidden="1" customWidth="1"/>
    <col min="15618" max="15622" width="9.140625" style="188"/>
    <col min="15623" max="15623" width="11.28515625" style="188" customWidth="1"/>
    <col min="15624" max="15855" width="9.140625" style="188"/>
    <col min="15856" max="15856" width="2.85546875" style="188" customWidth="1"/>
    <col min="15857" max="15857" width="56" style="188" customWidth="1"/>
    <col min="15858" max="15858" width="8.5703125" style="188" customWidth="1"/>
    <col min="15859" max="15859" width="8.85546875" style="188" customWidth="1"/>
    <col min="15860" max="15860" width="22.42578125" style="188" customWidth="1"/>
    <col min="15861" max="15861" width="10.140625" style="188" customWidth="1"/>
    <col min="15862" max="15863" width="0" style="188" hidden="1" customWidth="1"/>
    <col min="15864" max="15864" width="10.140625" style="188" customWidth="1"/>
    <col min="15865" max="15867" width="9.85546875" style="188" customWidth="1"/>
    <col min="15868" max="15868" width="12.28515625" style="188" customWidth="1"/>
    <col min="15869" max="15869" width="11.85546875" style="188" customWidth="1"/>
    <col min="15870" max="15870" width="11.140625" style="188" customWidth="1"/>
    <col min="15871" max="15871" width="10" style="188" customWidth="1"/>
    <col min="15872" max="15872" width="11.7109375" style="188" customWidth="1"/>
    <col min="15873" max="15873" width="0" style="188" hidden="1" customWidth="1"/>
    <col min="15874" max="15878" width="9.140625" style="188"/>
    <col min="15879" max="15879" width="11.28515625" style="188" customWidth="1"/>
    <col min="15880" max="16111" width="9.140625" style="188"/>
    <col min="16112" max="16112" width="2.85546875" style="188" customWidth="1"/>
    <col min="16113" max="16113" width="56" style="188" customWidth="1"/>
    <col min="16114" max="16114" width="8.5703125" style="188" customWidth="1"/>
    <col min="16115" max="16115" width="8.85546875" style="188" customWidth="1"/>
    <col min="16116" max="16116" width="22.42578125" style="188" customWidth="1"/>
    <col min="16117" max="16117" width="10.140625" style="188" customWidth="1"/>
    <col min="16118" max="16119" width="0" style="188" hidden="1" customWidth="1"/>
    <col min="16120" max="16120" width="10.140625" style="188" customWidth="1"/>
    <col min="16121" max="16123" width="9.85546875" style="188" customWidth="1"/>
    <col min="16124" max="16124" width="12.28515625" style="188" customWidth="1"/>
    <col min="16125" max="16125" width="11.85546875" style="188" customWidth="1"/>
    <col min="16126" max="16126" width="11.140625" style="188" customWidth="1"/>
    <col min="16127" max="16127" width="10" style="188" customWidth="1"/>
    <col min="16128" max="16128" width="11.7109375" style="188" customWidth="1"/>
    <col min="16129" max="16129" width="0" style="188" hidden="1" customWidth="1"/>
    <col min="16130" max="16134" width="9.140625" style="188"/>
    <col min="16135" max="16135" width="11.28515625" style="188" customWidth="1"/>
    <col min="16136" max="16384" width="9.140625" style="188"/>
  </cols>
  <sheetData>
    <row r="1" spans="2:10" x14ac:dyDescent="0.2">
      <c r="C1" s="188"/>
      <c r="D1" s="191"/>
    </row>
    <row r="2" spans="2:10" x14ac:dyDescent="0.2">
      <c r="C2" s="188"/>
      <c r="D2" s="191"/>
      <c r="H2" s="192"/>
      <c r="I2" s="193"/>
      <c r="J2" s="8"/>
    </row>
    <row r="3" spans="2:10" x14ac:dyDescent="0.2">
      <c r="C3" s="188"/>
      <c r="D3" s="191"/>
    </row>
    <row r="4" spans="2:10" ht="64.5" customHeight="1" thickBot="1" x14ac:dyDescent="0.25">
      <c r="B4" s="245" t="s">
        <v>245</v>
      </c>
      <c r="C4" s="245"/>
      <c r="D4" s="245"/>
      <c r="E4" s="245"/>
      <c r="F4" s="188">
        <v>1.2</v>
      </c>
    </row>
    <row r="5" spans="2:10" s="197" customFormat="1" ht="47.25" customHeight="1" thickBot="1" x14ac:dyDescent="0.3">
      <c r="B5" s="194" t="s">
        <v>16</v>
      </c>
      <c r="C5" s="195" t="s">
        <v>216</v>
      </c>
      <c r="D5" s="196" t="s">
        <v>18</v>
      </c>
      <c r="E5" s="196" t="s">
        <v>246</v>
      </c>
      <c r="F5" s="198"/>
      <c r="H5" s="197" t="s">
        <v>18</v>
      </c>
    </row>
    <row r="6" spans="2:10" ht="14.25" x14ac:dyDescent="0.2">
      <c r="B6" s="199" t="s">
        <v>217</v>
      </c>
      <c r="C6" s="200"/>
      <c r="D6" s="201"/>
      <c r="E6" s="201"/>
      <c r="F6" s="202"/>
      <c r="G6" s="203"/>
    </row>
    <row r="7" spans="2:10" ht="14.25" x14ac:dyDescent="0.2">
      <c r="B7" s="204" t="s">
        <v>218</v>
      </c>
      <c r="C7" s="205" t="s">
        <v>219</v>
      </c>
      <c r="D7" s="206">
        <v>68.5</v>
      </c>
      <c r="E7" s="206">
        <v>82.2</v>
      </c>
      <c r="F7" s="202"/>
      <c r="G7" s="203"/>
      <c r="H7" s="188">
        <v>67.900000000000006</v>
      </c>
      <c r="I7" s="203">
        <f>(D7-H7)/H7</f>
        <v>8.836524300441741E-3</v>
      </c>
    </row>
    <row r="8" spans="2:10" ht="14.25" x14ac:dyDescent="0.2">
      <c r="B8" s="204" t="s">
        <v>220</v>
      </c>
      <c r="C8" s="205" t="s">
        <v>219</v>
      </c>
      <c r="D8" s="206">
        <v>81.099999999999994</v>
      </c>
      <c r="E8" s="206">
        <v>97.32</v>
      </c>
      <c r="F8" s="202"/>
      <c r="G8" s="203"/>
      <c r="H8" s="188">
        <v>80.3</v>
      </c>
      <c r="I8" s="276">
        <f t="shared" ref="I8:I9" si="0">(D8-H8)/H8</f>
        <v>9.9626400996263662E-3</v>
      </c>
    </row>
    <row r="9" spans="2:10" ht="14.25" x14ac:dyDescent="0.2">
      <c r="B9" s="204" t="s">
        <v>221</v>
      </c>
      <c r="C9" s="205" t="s">
        <v>219</v>
      </c>
      <c r="D9" s="206">
        <v>99.8</v>
      </c>
      <c r="E9" s="206">
        <v>119.75999999999999</v>
      </c>
      <c r="F9" s="202"/>
      <c r="G9" s="203"/>
      <c r="H9" s="188">
        <v>98.9</v>
      </c>
      <c r="I9" s="203">
        <f t="shared" si="0"/>
        <v>9.1001011122344936E-3</v>
      </c>
    </row>
    <row r="10" spans="2:10" ht="25.5" x14ac:dyDescent="0.2">
      <c r="B10" s="207" t="s">
        <v>222</v>
      </c>
      <c r="C10" s="205"/>
      <c r="D10" s="206"/>
      <c r="E10" s="206">
        <v>0</v>
      </c>
      <c r="F10" s="202"/>
      <c r="G10" s="203"/>
      <c r="I10" s="203"/>
    </row>
    <row r="11" spans="2:10" ht="14.25" x14ac:dyDescent="0.2">
      <c r="B11" s="204" t="s">
        <v>218</v>
      </c>
      <c r="C11" s="205" t="s">
        <v>219</v>
      </c>
      <c r="D11" s="206">
        <v>168.20000000000002</v>
      </c>
      <c r="E11" s="206">
        <v>201.84</v>
      </c>
      <c r="F11" s="202"/>
      <c r="G11" s="203"/>
      <c r="H11" s="188">
        <v>166.79999999999998</v>
      </c>
      <c r="I11" s="203">
        <f t="shared" ref="I11:I13" si="1">(D11-H11)/H11</f>
        <v>8.3932853717028424E-3</v>
      </c>
    </row>
    <row r="12" spans="2:10" ht="14.25" x14ac:dyDescent="0.2">
      <c r="B12" s="204" t="s">
        <v>220</v>
      </c>
      <c r="C12" s="205" t="s">
        <v>219</v>
      </c>
      <c r="D12" s="206">
        <v>182.6</v>
      </c>
      <c r="E12" s="206">
        <v>219.11999999999998</v>
      </c>
      <c r="F12" s="202"/>
      <c r="G12" s="203"/>
      <c r="H12" s="188">
        <v>181.2</v>
      </c>
      <c r="I12" s="203">
        <f t="shared" si="1"/>
        <v>7.7262693156733208E-3</v>
      </c>
    </row>
    <row r="13" spans="2:10" ht="15" thickBot="1" x14ac:dyDescent="0.25">
      <c r="B13" s="208" t="s">
        <v>221</v>
      </c>
      <c r="C13" s="209" t="s">
        <v>219</v>
      </c>
      <c r="D13" s="210">
        <v>197.1</v>
      </c>
      <c r="E13" s="210">
        <v>236.51999999999998</v>
      </c>
      <c r="F13" s="202"/>
      <c r="G13" s="203"/>
      <c r="H13" s="188">
        <v>195.60000000000002</v>
      </c>
      <c r="I13" s="203">
        <f t="shared" si="1"/>
        <v>7.6687116564415712E-3</v>
      </c>
    </row>
    <row r="14" spans="2:10" ht="14.25" x14ac:dyDescent="0.2">
      <c r="B14" s="199" t="s">
        <v>223</v>
      </c>
      <c r="C14" s="200"/>
      <c r="D14" s="211"/>
      <c r="E14" s="211">
        <v>0</v>
      </c>
      <c r="F14" s="202"/>
      <c r="G14" s="203"/>
      <c r="I14" s="203"/>
    </row>
    <row r="15" spans="2:10" ht="14.25" x14ac:dyDescent="0.2">
      <c r="B15" s="55" t="s">
        <v>218</v>
      </c>
      <c r="C15" s="205" t="s">
        <v>219</v>
      </c>
      <c r="D15" s="206">
        <v>109</v>
      </c>
      <c r="E15" s="206">
        <v>130.79999999999998</v>
      </c>
      <c r="F15" s="202"/>
      <c r="G15" s="203"/>
      <c r="H15" s="188">
        <v>108.1</v>
      </c>
      <c r="I15" s="203">
        <f t="shared" ref="I15:I17" si="2">(D15-H15)/H15</f>
        <v>8.3256244218316896E-3</v>
      </c>
    </row>
    <row r="16" spans="2:10" ht="14.25" x14ac:dyDescent="0.2">
      <c r="B16" s="55" t="s">
        <v>220</v>
      </c>
      <c r="C16" s="205" t="s">
        <v>219</v>
      </c>
      <c r="D16" s="206">
        <v>121.4</v>
      </c>
      <c r="E16" s="206">
        <v>145.68</v>
      </c>
      <c r="F16" s="202"/>
      <c r="G16" s="203"/>
      <c r="H16" s="188">
        <v>120.60000000000001</v>
      </c>
      <c r="I16" s="203">
        <f t="shared" si="2"/>
        <v>6.6334991708125795E-3</v>
      </c>
    </row>
    <row r="17" spans="1:9" ht="14.25" x14ac:dyDescent="0.2">
      <c r="B17" s="55" t="s">
        <v>221</v>
      </c>
      <c r="C17" s="205" t="s">
        <v>219</v>
      </c>
      <c r="D17" s="206">
        <v>137.1</v>
      </c>
      <c r="E17" s="206">
        <v>164.51999999999998</v>
      </c>
      <c r="F17" s="202"/>
      <c r="G17" s="203"/>
      <c r="H17" s="188">
        <v>136.1</v>
      </c>
      <c r="I17" s="203">
        <f t="shared" si="2"/>
        <v>7.3475385745775165E-3</v>
      </c>
    </row>
    <row r="18" spans="1:9" ht="25.5" x14ac:dyDescent="0.2">
      <c r="B18" s="207" t="s">
        <v>224</v>
      </c>
      <c r="C18" s="205"/>
      <c r="D18" s="206"/>
      <c r="E18" s="206">
        <v>0</v>
      </c>
      <c r="F18" s="202"/>
      <c r="G18" s="203"/>
      <c r="I18" s="203"/>
    </row>
    <row r="19" spans="1:9" ht="14.25" x14ac:dyDescent="0.2">
      <c r="B19" s="55" t="s">
        <v>218</v>
      </c>
      <c r="C19" s="205" t="s">
        <v>219</v>
      </c>
      <c r="D19" s="206">
        <v>190.10000000000002</v>
      </c>
      <c r="E19" s="206">
        <v>228.12000000000003</v>
      </c>
      <c r="F19" s="202"/>
      <c r="G19" s="203"/>
      <c r="H19" s="188">
        <v>188.4</v>
      </c>
      <c r="I19" s="203">
        <f t="shared" ref="I19:I22" si="3">(D19-H19)/H19</f>
        <v>9.0233545647559286E-3</v>
      </c>
    </row>
    <row r="20" spans="1:9" ht="14.25" x14ac:dyDescent="0.2">
      <c r="B20" s="55" t="s">
        <v>220</v>
      </c>
      <c r="C20" s="205" t="s">
        <v>219</v>
      </c>
      <c r="D20" s="206">
        <v>205.6</v>
      </c>
      <c r="E20" s="206">
        <v>246.71999999999997</v>
      </c>
      <c r="F20" s="202"/>
      <c r="G20" s="203"/>
      <c r="H20" s="188">
        <v>203.9</v>
      </c>
      <c r="I20" s="203">
        <f t="shared" si="3"/>
        <v>8.3374203040705672E-3</v>
      </c>
    </row>
    <row r="21" spans="1:9" ht="14.25" x14ac:dyDescent="0.2">
      <c r="B21" s="55" t="s">
        <v>221</v>
      </c>
      <c r="C21" s="205" t="s">
        <v>219</v>
      </c>
      <c r="D21" s="206">
        <v>221.20000000000002</v>
      </c>
      <c r="E21" s="206">
        <v>265.44</v>
      </c>
      <c r="F21" s="202"/>
      <c r="G21" s="203"/>
      <c r="H21" s="188">
        <v>219.5</v>
      </c>
      <c r="I21" s="203">
        <f t="shared" si="3"/>
        <v>7.7448747152620368E-3</v>
      </c>
    </row>
    <row r="22" spans="1:9" ht="15" thickBot="1" x14ac:dyDescent="0.25">
      <c r="B22" s="212" t="s">
        <v>225</v>
      </c>
      <c r="C22" s="209" t="s">
        <v>219</v>
      </c>
      <c r="D22" s="213">
        <v>24.7</v>
      </c>
      <c r="E22" s="213">
        <v>29.639999999999997</v>
      </c>
      <c r="F22" s="202"/>
      <c r="G22" s="203"/>
      <c r="H22" s="188">
        <v>24.5</v>
      </c>
      <c r="I22" s="203">
        <f t="shared" si="3"/>
        <v>8.1632653061224202E-3</v>
      </c>
    </row>
    <row r="23" spans="1:9" ht="39.75" customHeight="1" x14ac:dyDescent="0.25">
      <c r="B23" s="214"/>
      <c r="C23" s="215"/>
    </row>
    <row r="24" spans="1:9" s="37" customFormat="1" ht="18.75" x14ac:dyDescent="0.3">
      <c r="A24" s="91" t="s">
        <v>169</v>
      </c>
      <c r="B24" s="89"/>
      <c r="C24" s="90"/>
      <c r="D24" s="92"/>
      <c r="E24" s="32"/>
      <c r="F24" s="32"/>
      <c r="G24" s="32"/>
    </row>
    <row r="25" spans="1:9" s="37" customFormat="1" x14ac:dyDescent="0.2">
      <c r="B25" s="93"/>
      <c r="C25" s="94"/>
      <c r="E25" s="32"/>
      <c r="F25" s="32"/>
      <c r="G25" s="32"/>
      <c r="H25" s="93"/>
    </row>
    <row r="26" spans="1:9" s="37" customFormat="1" ht="18.75" x14ac:dyDescent="0.3">
      <c r="A26" s="32"/>
      <c r="B26" s="137"/>
      <c r="C26" s="138"/>
      <c r="E26" s="32"/>
      <c r="F26" s="32"/>
      <c r="G26" s="32"/>
    </row>
    <row r="27" spans="1:9" s="37" customFormat="1" ht="18.75" x14ac:dyDescent="0.3">
      <c r="A27" s="32"/>
      <c r="B27" s="137"/>
      <c r="C27" s="138"/>
      <c r="E27" s="32"/>
      <c r="F27" s="32"/>
      <c r="G27" s="32"/>
    </row>
    <row r="28" spans="1:9" s="37" customFormat="1" ht="18.75" x14ac:dyDescent="0.3">
      <c r="A28" s="32"/>
      <c r="B28" s="92"/>
      <c r="C28" s="96"/>
      <c r="D28" s="93"/>
      <c r="E28" s="32"/>
      <c r="F28" s="32"/>
      <c r="G28" s="139"/>
      <c r="H28" s="93"/>
    </row>
    <row r="29" spans="1:9" s="37" customFormat="1" ht="18.75" x14ac:dyDescent="0.3">
      <c r="A29" s="32"/>
      <c r="B29" s="92"/>
      <c r="C29" s="96"/>
      <c r="D29" s="93"/>
      <c r="E29" s="32"/>
      <c r="F29" s="32"/>
      <c r="G29" s="139"/>
      <c r="H29" s="93"/>
    </row>
    <row r="30" spans="1:9" s="37" customFormat="1" ht="18.75" x14ac:dyDescent="0.3">
      <c r="A30" s="32"/>
      <c r="B30" s="92"/>
      <c r="C30" s="96"/>
      <c r="E30" s="32"/>
      <c r="F30" s="32"/>
      <c r="G30" s="32"/>
    </row>
    <row r="31" spans="1:9" s="37" customFormat="1" ht="18.75" x14ac:dyDescent="0.3">
      <c r="A31" s="28"/>
      <c r="B31" s="92"/>
      <c r="C31" s="30"/>
      <c r="D31" s="92"/>
      <c r="E31" s="32"/>
      <c r="F31" s="32"/>
      <c r="G31" s="32"/>
      <c r="H31" s="36"/>
    </row>
    <row r="32" spans="1:9" s="37" customFormat="1" ht="18.75" x14ac:dyDescent="0.3">
      <c r="A32" s="32"/>
      <c r="B32" s="92"/>
      <c r="C32" s="96"/>
      <c r="D32" s="93"/>
      <c r="E32" s="32"/>
      <c r="F32" s="32"/>
      <c r="G32" s="139"/>
      <c r="H32" s="93"/>
    </row>
    <row r="33" spans="1:46" s="37" customFormat="1" ht="18.75" hidden="1" x14ac:dyDescent="0.3">
      <c r="A33" s="28"/>
      <c r="B33" s="92" t="s">
        <v>170</v>
      </c>
      <c r="D33" s="92"/>
    </row>
    <row r="34" spans="1:46" s="37" customFormat="1" ht="0.75" customHeight="1" x14ac:dyDescent="0.2">
      <c r="A34" s="28"/>
      <c r="B34" s="29"/>
      <c r="D34" s="32"/>
    </row>
    <row r="35" spans="1:46" s="99" customFormat="1" ht="20.25" hidden="1" x14ac:dyDescent="0.3">
      <c r="A35" s="98"/>
      <c r="B35" s="98"/>
      <c r="C35" s="98"/>
      <c r="D35" s="98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</row>
    <row r="36" spans="1:46" s="99" customFormat="1" ht="20.25" x14ac:dyDescent="0.3">
      <c r="A36" s="98"/>
      <c r="B36" s="98"/>
      <c r="C36" s="98"/>
      <c r="D36" s="98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</row>
    <row r="41" spans="1:46" x14ac:dyDescent="0.2">
      <c r="D41" s="188" t="s">
        <v>226</v>
      </c>
      <c r="H41" s="188" t="s">
        <v>226</v>
      </c>
    </row>
  </sheetData>
  <mergeCells count="1">
    <mergeCell ref="B4:E4"/>
  </mergeCells>
  <printOptions horizontalCentered="1"/>
  <pageMargins left="0.59055118110236227" right="0.59055118110236227" top="0.59055118110236227" bottom="0.59055118110236227" header="0" footer="0"/>
  <pageSetup paperSize="9" scale="71" fitToHeight="11" orientation="landscape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40"/>
  <sheetViews>
    <sheetView view="pageBreakPreview" zoomScale="55" zoomScaleNormal="40" zoomScaleSheetLayoutView="55" workbookViewId="0">
      <selection activeCell="C11" sqref="C11:C13"/>
    </sheetView>
  </sheetViews>
  <sheetFormatPr defaultRowHeight="30" x14ac:dyDescent="0.4"/>
  <cols>
    <col min="1" max="1" width="9.42578125" style="3" customWidth="1"/>
    <col min="2" max="2" width="28.7109375" style="6" customWidth="1"/>
    <col min="3" max="3" width="86.28515625" style="7" customWidth="1"/>
    <col min="4" max="4" width="25.42578125" style="4" customWidth="1"/>
    <col min="5" max="5" width="25" style="3" customWidth="1"/>
    <col min="6" max="6" width="15.5703125" style="3" bestFit="1" customWidth="1"/>
    <col min="7" max="16384" width="9.140625" style="3"/>
  </cols>
  <sheetData>
    <row r="1" spans="1:6" s="1" customFormat="1" ht="12.75" x14ac:dyDescent="0.25">
      <c r="B1" s="2"/>
      <c r="C1" s="2"/>
    </row>
    <row r="2" spans="1:6" s="1" customFormat="1" ht="12.75" x14ac:dyDescent="0.25">
      <c r="B2" s="2"/>
      <c r="C2" s="2"/>
    </row>
    <row r="3" spans="1:6" s="1" customFormat="1" ht="12.75" x14ac:dyDescent="0.25">
      <c r="B3" s="2"/>
      <c r="C3" s="2"/>
    </row>
    <row r="4" spans="1:6" ht="45" customHeight="1" x14ac:dyDescent="0.2">
      <c r="A4" s="283" t="s">
        <v>248</v>
      </c>
      <c r="B4" s="283"/>
      <c r="C4" s="283"/>
      <c r="D4" s="283"/>
      <c r="E4" s="283"/>
    </row>
    <row r="5" spans="1:6" ht="30.75" thickBot="1" x14ac:dyDescent="0.45">
      <c r="F5" s="8"/>
    </row>
    <row r="6" spans="1:6" s="9" customFormat="1" ht="27" customHeight="1" x14ac:dyDescent="0.3">
      <c r="A6" s="246" t="s">
        <v>0</v>
      </c>
      <c r="B6" s="248" t="s">
        <v>1</v>
      </c>
      <c r="C6" s="250" t="s">
        <v>2</v>
      </c>
      <c r="D6" s="252" t="s">
        <v>3</v>
      </c>
      <c r="E6" s="252" t="s">
        <v>247</v>
      </c>
    </row>
    <row r="7" spans="1:6" s="10" customFormat="1" ht="104.25" customHeight="1" thickBot="1" x14ac:dyDescent="0.35">
      <c r="A7" s="247"/>
      <c r="B7" s="249"/>
      <c r="C7" s="251"/>
      <c r="D7" s="253"/>
      <c r="E7" s="253"/>
    </row>
    <row r="8" spans="1:6" ht="26.25" thickBot="1" x14ac:dyDescent="0.3">
      <c r="A8" s="254">
        <v>1</v>
      </c>
      <c r="B8" s="256" t="s">
        <v>4</v>
      </c>
      <c r="C8" s="258" t="s">
        <v>5</v>
      </c>
      <c r="D8" s="11">
        <v>2931.2999999999997</v>
      </c>
      <c r="E8" s="11">
        <v>3517.5599999999995</v>
      </c>
      <c r="F8" s="12"/>
    </row>
    <row r="9" spans="1:6" ht="26.25" thickBot="1" x14ac:dyDescent="0.3">
      <c r="A9" s="254"/>
      <c r="B9" s="256"/>
      <c r="C9" s="259"/>
      <c r="D9" s="13"/>
      <c r="E9" s="13"/>
      <c r="F9" s="12"/>
    </row>
    <row r="10" spans="1:6" ht="26.25" thickBot="1" x14ac:dyDescent="0.3">
      <c r="A10" s="254"/>
      <c r="B10" s="256"/>
      <c r="C10" s="259"/>
      <c r="D10" s="14"/>
      <c r="E10" s="14"/>
      <c r="F10" s="12"/>
    </row>
    <row r="11" spans="1:6" ht="26.25" customHeight="1" thickBot="1" x14ac:dyDescent="0.3">
      <c r="A11" s="254"/>
      <c r="B11" s="256"/>
      <c r="C11" s="260" t="s">
        <v>6</v>
      </c>
      <c r="D11" s="11">
        <v>2815.7999999999997</v>
      </c>
      <c r="E11" s="11">
        <v>3378.9599999999996</v>
      </c>
      <c r="F11" s="12"/>
    </row>
    <row r="12" spans="1:6" ht="26.25" customHeight="1" thickBot="1" x14ac:dyDescent="0.3">
      <c r="A12" s="254"/>
      <c r="B12" s="256"/>
      <c r="C12" s="260"/>
      <c r="D12" s="13"/>
      <c r="E12" s="13"/>
      <c r="F12" s="12"/>
    </row>
    <row r="13" spans="1:6" ht="26.25" customHeight="1" thickBot="1" x14ac:dyDescent="0.3">
      <c r="A13" s="254"/>
      <c r="B13" s="256"/>
      <c r="C13" s="260"/>
      <c r="D13" s="14"/>
      <c r="E13" s="14"/>
      <c r="F13" s="12"/>
    </row>
    <row r="14" spans="1:6" ht="26.25" customHeight="1" thickBot="1" x14ac:dyDescent="0.3">
      <c r="A14" s="254"/>
      <c r="B14" s="256"/>
      <c r="C14" s="260" t="s">
        <v>7</v>
      </c>
      <c r="D14" s="11">
        <v>2050.5000000000005</v>
      </c>
      <c r="E14" s="11">
        <v>2460.6000000000004</v>
      </c>
      <c r="F14" s="12"/>
    </row>
    <row r="15" spans="1:6" ht="26.25" customHeight="1" thickBot="1" x14ac:dyDescent="0.3">
      <c r="A15" s="254"/>
      <c r="B15" s="256"/>
      <c r="C15" s="260"/>
      <c r="D15" s="13"/>
      <c r="E15" s="13"/>
      <c r="F15" s="12"/>
    </row>
    <row r="16" spans="1:6" ht="26.25" customHeight="1" thickBot="1" x14ac:dyDescent="0.3">
      <c r="A16" s="254"/>
      <c r="B16" s="256"/>
      <c r="C16" s="260"/>
      <c r="D16" s="14"/>
      <c r="E16" s="14"/>
      <c r="F16" s="12"/>
    </row>
    <row r="17" spans="1:7" ht="26.25" customHeight="1" thickBot="1" x14ac:dyDescent="0.3">
      <c r="A17" s="254"/>
      <c r="B17" s="256"/>
      <c r="C17" s="260" t="s">
        <v>8</v>
      </c>
      <c r="D17" s="11">
        <v>1588.3999999999999</v>
      </c>
      <c r="E17" s="11">
        <v>1906.0799999999997</v>
      </c>
      <c r="F17" s="12"/>
    </row>
    <row r="18" spans="1:7" ht="26.25" customHeight="1" thickBot="1" x14ac:dyDescent="0.3">
      <c r="A18" s="254"/>
      <c r="B18" s="256"/>
      <c r="C18" s="260"/>
      <c r="D18" s="13"/>
      <c r="E18" s="13"/>
      <c r="F18" s="12"/>
    </row>
    <row r="19" spans="1:7" ht="26.25" customHeight="1" thickBot="1" x14ac:dyDescent="0.3">
      <c r="A19" s="254"/>
      <c r="B19" s="256"/>
      <c r="C19" s="260"/>
      <c r="D19" s="14"/>
      <c r="E19" s="14"/>
      <c r="F19" s="12"/>
    </row>
    <row r="20" spans="1:7" ht="26.25" customHeight="1" thickBot="1" x14ac:dyDescent="0.3">
      <c r="A20" s="254"/>
      <c r="B20" s="256"/>
      <c r="C20" s="260" t="s">
        <v>9</v>
      </c>
      <c r="D20" s="11">
        <v>2659.9</v>
      </c>
      <c r="E20" s="11">
        <v>3191.88</v>
      </c>
      <c r="F20" s="12"/>
    </row>
    <row r="21" spans="1:7" ht="26.25" customHeight="1" thickBot="1" x14ac:dyDescent="0.3">
      <c r="A21" s="254"/>
      <c r="B21" s="256"/>
      <c r="C21" s="260"/>
      <c r="D21" s="13"/>
      <c r="E21" s="13"/>
      <c r="F21" s="12"/>
    </row>
    <row r="22" spans="1:7" ht="26.25" customHeight="1" thickBot="1" x14ac:dyDescent="0.3">
      <c r="A22" s="255"/>
      <c r="B22" s="257"/>
      <c r="C22" s="260"/>
      <c r="D22" s="14"/>
      <c r="E22" s="14"/>
      <c r="F22" s="12"/>
    </row>
    <row r="23" spans="1:7" s="15" customFormat="1" ht="26.25" customHeight="1" thickBot="1" x14ac:dyDescent="0.3">
      <c r="A23" s="263">
        <v>2</v>
      </c>
      <c r="B23" s="265" t="s">
        <v>10</v>
      </c>
      <c r="C23" s="267" t="s">
        <v>11</v>
      </c>
      <c r="D23" s="11">
        <v>791.40000000000009</v>
      </c>
      <c r="E23" s="11">
        <v>949.68000000000006</v>
      </c>
      <c r="F23" s="12"/>
      <c r="G23" s="3"/>
    </row>
    <row r="24" spans="1:7" s="15" customFormat="1" ht="26.25" customHeight="1" thickBot="1" x14ac:dyDescent="0.3">
      <c r="A24" s="263"/>
      <c r="B24" s="265"/>
      <c r="C24" s="267"/>
      <c r="D24" s="16"/>
      <c r="E24" s="16"/>
      <c r="F24" s="12"/>
      <c r="G24" s="3"/>
    </row>
    <row r="25" spans="1:7" s="15" customFormat="1" ht="129.75" customHeight="1" thickBot="1" x14ac:dyDescent="0.3">
      <c r="A25" s="264"/>
      <c r="B25" s="266"/>
      <c r="C25" s="267"/>
      <c r="D25" s="17"/>
      <c r="E25" s="17"/>
      <c r="F25" s="12"/>
      <c r="G25" s="3"/>
    </row>
    <row r="26" spans="1:7" ht="26.25" customHeight="1" thickBot="1" x14ac:dyDescent="0.3">
      <c r="A26" s="261">
        <v>3</v>
      </c>
      <c r="B26" s="262" t="s">
        <v>12</v>
      </c>
      <c r="C26" s="258" t="s">
        <v>13</v>
      </c>
      <c r="D26" s="11">
        <v>1415</v>
      </c>
      <c r="E26" s="11">
        <v>1698</v>
      </c>
      <c r="F26" s="12"/>
    </row>
    <row r="27" spans="1:7" ht="26.25" customHeight="1" thickBot="1" x14ac:dyDescent="0.3">
      <c r="A27" s="254"/>
      <c r="B27" s="256"/>
      <c r="C27" s="259"/>
      <c r="D27" s="13"/>
      <c r="E27" s="13"/>
      <c r="F27" s="12"/>
    </row>
    <row r="28" spans="1:7" ht="26.25" customHeight="1" thickBot="1" x14ac:dyDescent="0.3">
      <c r="A28" s="255"/>
      <c r="B28" s="257"/>
      <c r="C28" s="259"/>
      <c r="D28" s="14"/>
      <c r="E28" s="14"/>
      <c r="F28" s="12"/>
    </row>
    <row r="29" spans="1:7" ht="44.25" customHeight="1" x14ac:dyDescent="0.35">
      <c r="B29" s="18" t="s">
        <v>14</v>
      </c>
      <c r="C29" s="18"/>
    </row>
    <row r="31" spans="1:7" s="20" customFormat="1" ht="41.25" customHeight="1" x14ac:dyDescent="0.45">
      <c r="A31" s="19"/>
      <c r="C31" s="21"/>
    </row>
    <row r="32" spans="1:7" s="20" customFormat="1" ht="33" x14ac:dyDescent="0.45">
      <c r="C32" s="22"/>
    </row>
    <row r="33" spans="1:3" s="20" customFormat="1" ht="33" x14ac:dyDescent="0.45">
      <c r="A33" s="24"/>
      <c r="C33" s="25"/>
    </row>
    <row r="34" spans="1:3" s="20" customFormat="1" ht="33" x14ac:dyDescent="0.45">
      <c r="A34" s="24"/>
      <c r="C34" s="22"/>
    </row>
    <row r="35" spans="1:3" s="20" customFormat="1" ht="33" x14ac:dyDescent="0.45">
      <c r="A35" s="24"/>
      <c r="C35" s="22"/>
    </row>
    <row r="36" spans="1:3" s="20" customFormat="1" ht="33" x14ac:dyDescent="0.45">
      <c r="A36" s="24"/>
      <c r="C36" s="22"/>
    </row>
    <row r="37" spans="1:3" s="20" customFormat="1" ht="33" x14ac:dyDescent="0.45">
      <c r="A37" s="24"/>
      <c r="C37" s="22"/>
    </row>
    <row r="38" spans="1:3" s="20" customFormat="1" ht="33" x14ac:dyDescent="0.45">
      <c r="A38" s="23"/>
      <c r="C38" s="22"/>
    </row>
    <row r="39" spans="1:3" s="20" customFormat="1" ht="33" x14ac:dyDescent="0.45">
      <c r="A39" s="24"/>
      <c r="C39" s="22"/>
    </row>
    <row r="40" spans="1:3" s="26" customFormat="1" ht="33" x14ac:dyDescent="0.45">
      <c r="B40" s="27"/>
    </row>
  </sheetData>
  <mergeCells count="19">
    <mergeCell ref="E6:E7"/>
    <mergeCell ref="A4:E4"/>
    <mergeCell ref="A26:A28"/>
    <mergeCell ref="B26:B28"/>
    <mergeCell ref="C26:C28"/>
    <mergeCell ref="C17:C19"/>
    <mergeCell ref="C20:C22"/>
    <mergeCell ref="A23:A25"/>
    <mergeCell ref="B23:B25"/>
    <mergeCell ref="C23:C25"/>
    <mergeCell ref="D6:D7"/>
    <mergeCell ref="A8:A22"/>
    <mergeCell ref="B8:B22"/>
    <mergeCell ref="C8:C10"/>
    <mergeCell ref="C11:C13"/>
    <mergeCell ref="C14:C16"/>
    <mergeCell ref="A6:A7"/>
    <mergeCell ref="B6:B7"/>
    <mergeCell ref="C6:C7"/>
  </mergeCells>
  <printOptions horizontalCentered="1"/>
  <pageMargins left="0.59055118110236227" right="0.59055118110236227" top="0.59055118110236227" bottom="0.59055118110236227" header="0" footer="0"/>
  <pageSetup paperSize="9" scale="76" fitToHeight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3"/>
  <sheetViews>
    <sheetView tabSelected="1" topLeftCell="A4" zoomScaleNormal="100" workbookViewId="0">
      <selection activeCell="F15" sqref="F15"/>
    </sheetView>
  </sheetViews>
  <sheetFormatPr defaultRowHeight="15" x14ac:dyDescent="0.25"/>
  <cols>
    <col min="1" max="1" width="35.7109375" style="221" customWidth="1"/>
    <col min="2" max="2" width="34" style="221" customWidth="1"/>
    <col min="3" max="3" width="14.85546875" style="221" customWidth="1"/>
    <col min="4" max="4" width="12.42578125" style="221" customWidth="1"/>
    <col min="5" max="16384" width="9.140625" style="221"/>
  </cols>
  <sheetData>
    <row r="1" spans="1:6" s="188" customFormat="1" ht="12.75" x14ac:dyDescent="0.2">
      <c r="C1" s="217"/>
    </row>
    <row r="2" spans="1:6" s="188" customFormat="1" ht="12.75" x14ac:dyDescent="0.2">
      <c r="C2" s="217"/>
    </row>
    <row r="3" spans="1:6" s="188" customFormat="1" ht="12.75" x14ac:dyDescent="0.2">
      <c r="C3" s="217"/>
    </row>
    <row r="4" spans="1:6" s="188" customFormat="1" ht="12.75" x14ac:dyDescent="0.2">
      <c r="C4" s="190"/>
    </row>
    <row r="5" spans="1:6" s="188" customFormat="1" ht="35.25" customHeight="1" thickBot="1" x14ac:dyDescent="0.25">
      <c r="A5" s="245" t="s">
        <v>249</v>
      </c>
      <c r="B5" s="245"/>
      <c r="C5" s="245"/>
      <c r="D5" s="245"/>
    </row>
    <row r="6" spans="1:6" ht="64.5" thickBot="1" x14ac:dyDescent="0.3">
      <c r="A6" s="218" t="s">
        <v>227</v>
      </c>
      <c r="B6" s="219" t="s">
        <v>228</v>
      </c>
      <c r="C6" s="220" t="s">
        <v>3</v>
      </c>
      <c r="D6" s="220" t="s">
        <v>247</v>
      </c>
    </row>
    <row r="7" spans="1:6" ht="45" x14ac:dyDescent="0.25">
      <c r="A7" s="268" t="s">
        <v>229</v>
      </c>
      <c r="B7" s="222" t="s">
        <v>230</v>
      </c>
      <c r="C7" s="223">
        <v>1937.6</v>
      </c>
      <c r="D7" s="223">
        <v>2325.12</v>
      </c>
      <c r="F7" s="224"/>
    </row>
    <row r="8" spans="1:6" x14ac:dyDescent="0.25">
      <c r="A8" s="269"/>
      <c r="B8" s="225" t="s">
        <v>231</v>
      </c>
      <c r="C8" s="226"/>
      <c r="D8" s="226"/>
      <c r="F8" s="224"/>
    </row>
    <row r="9" spans="1:6" ht="15.75" thickBot="1" x14ac:dyDescent="0.3">
      <c r="A9" s="270"/>
      <c r="B9" s="227"/>
      <c r="C9" s="226"/>
      <c r="D9" s="226"/>
      <c r="F9" s="224"/>
    </row>
    <row r="10" spans="1:6" x14ac:dyDescent="0.25">
      <c r="A10" s="271" t="s">
        <v>232</v>
      </c>
      <c r="B10" s="274" t="s">
        <v>233</v>
      </c>
      <c r="C10" s="223">
        <v>1937.6</v>
      </c>
      <c r="D10" s="223">
        <v>2325.12</v>
      </c>
      <c r="F10" s="224"/>
    </row>
    <row r="11" spans="1:6" x14ac:dyDescent="0.25">
      <c r="A11" s="272"/>
      <c r="B11" s="275" t="s">
        <v>234</v>
      </c>
      <c r="C11" s="226"/>
      <c r="D11" s="226"/>
      <c r="F11" s="224"/>
    </row>
    <row r="12" spans="1:6" x14ac:dyDescent="0.25">
      <c r="A12" s="272"/>
      <c r="B12" s="228" t="s">
        <v>235</v>
      </c>
      <c r="C12" s="226"/>
      <c r="D12" s="226"/>
      <c r="F12" s="224"/>
    </row>
    <row r="13" spans="1:6" ht="15.75" thickBot="1" x14ac:dyDescent="0.3">
      <c r="A13" s="273"/>
      <c r="B13" s="229" t="s">
        <v>236</v>
      </c>
      <c r="C13" s="230"/>
      <c r="D13" s="230"/>
      <c r="F13" s="224"/>
    </row>
    <row r="14" spans="1:6" ht="45" x14ac:dyDescent="0.25">
      <c r="A14" s="268" t="s">
        <v>237</v>
      </c>
      <c r="B14" s="222" t="s">
        <v>230</v>
      </c>
      <c r="C14" s="223">
        <v>1359.9</v>
      </c>
      <c r="D14" s="223">
        <v>1631.88</v>
      </c>
      <c r="F14" s="224"/>
    </row>
    <row r="15" spans="1:6" x14ac:dyDescent="0.25">
      <c r="A15" s="269"/>
      <c r="B15" s="225" t="s">
        <v>238</v>
      </c>
      <c r="C15" s="226"/>
      <c r="D15" s="226"/>
      <c r="F15" s="224"/>
    </row>
    <row r="16" spans="1:6" ht="15.75" thickBot="1" x14ac:dyDescent="0.3">
      <c r="A16" s="270"/>
      <c r="B16" s="227"/>
      <c r="C16" s="226"/>
      <c r="D16" s="226"/>
      <c r="F16" s="224"/>
    </row>
    <row r="17" spans="1:6" x14ac:dyDescent="0.25">
      <c r="A17" s="268" t="s">
        <v>239</v>
      </c>
      <c r="B17" s="222" t="s">
        <v>240</v>
      </c>
      <c r="C17" s="223">
        <v>1359.9</v>
      </c>
      <c r="D17" s="223">
        <v>1631.88</v>
      </c>
      <c r="F17" s="224"/>
    </row>
    <row r="18" spans="1:6" ht="45" x14ac:dyDescent="0.25">
      <c r="A18" s="269"/>
      <c r="B18" s="225" t="s">
        <v>241</v>
      </c>
      <c r="C18" s="226"/>
      <c r="D18" s="226"/>
    </row>
    <row r="19" spans="1:6" ht="15.75" thickBot="1" x14ac:dyDescent="0.3">
      <c r="A19" s="270"/>
      <c r="B19" s="231"/>
      <c r="C19" s="232"/>
      <c r="D19" s="232"/>
    </row>
    <row r="21" spans="1:6" x14ac:dyDescent="0.25">
      <c r="A21" s="233" t="s">
        <v>14</v>
      </c>
    </row>
    <row r="22" spans="1:6" s="3" customFormat="1" ht="21" customHeight="1" x14ac:dyDescent="0.2">
      <c r="A22" s="233"/>
      <c r="D22" s="234"/>
      <c r="E22" s="235"/>
    </row>
    <row r="23" spans="1:6" s="3" customFormat="1" ht="12.75" x14ac:dyDescent="0.2">
      <c r="A23" s="233"/>
      <c r="E23" s="235"/>
    </row>
    <row r="24" spans="1:6" s="237" customFormat="1" ht="21" customHeight="1" x14ac:dyDescent="0.3">
      <c r="A24" s="216"/>
      <c r="B24" s="236"/>
      <c r="E24" s="238"/>
    </row>
    <row r="25" spans="1:6" s="1" customFormat="1" ht="12.75" x14ac:dyDescent="0.2">
      <c r="A25" s="5"/>
      <c r="B25" s="2"/>
      <c r="E25" s="239"/>
    </row>
    <row r="26" spans="1:6" s="1" customFormat="1" ht="12.75" x14ac:dyDescent="0.2">
      <c r="A26" s="240"/>
      <c r="B26" s="2"/>
      <c r="E26" s="239"/>
    </row>
    <row r="27" spans="1:6" s="1" customFormat="1" ht="12.75" x14ac:dyDescent="0.2">
      <c r="A27" s="5"/>
      <c r="B27" s="2"/>
      <c r="E27" s="239"/>
    </row>
    <row r="28" spans="1:6" s="1" customFormat="1" ht="12.75" x14ac:dyDescent="0.2">
      <c r="A28" s="5"/>
      <c r="B28" s="241"/>
      <c r="E28" s="239"/>
    </row>
    <row r="29" spans="1:6" s="1" customFormat="1" ht="12.75" x14ac:dyDescent="0.2">
      <c r="A29" s="5"/>
      <c r="E29" s="239"/>
    </row>
    <row r="30" spans="1:6" s="1" customFormat="1" ht="12.75" x14ac:dyDescent="0.2">
      <c r="A30" s="5"/>
      <c r="E30" s="239"/>
    </row>
    <row r="31" spans="1:6" s="1" customFormat="1" ht="12.75" x14ac:dyDescent="0.2">
      <c r="A31" s="5"/>
      <c r="E31" s="239"/>
    </row>
    <row r="32" spans="1:6" s="1" customFormat="1" ht="12.75" x14ac:dyDescent="0.2">
      <c r="A32" s="5"/>
      <c r="B32" s="242"/>
      <c r="E32" s="239"/>
    </row>
    <row r="33" spans="2:7" s="3" customFormat="1" ht="12.75" x14ac:dyDescent="0.2">
      <c r="B33" s="6"/>
      <c r="G33" s="235"/>
    </row>
  </sheetData>
  <mergeCells count="6">
    <mergeCell ref="A14:A16"/>
    <mergeCell ref="A17:A19"/>
    <mergeCell ref="A7:A9"/>
    <mergeCell ref="A10:A13"/>
    <mergeCell ref="B10:B11"/>
    <mergeCell ref="A5:D5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8</vt:i4>
      </vt:variant>
    </vt:vector>
  </HeadingPairs>
  <TitlesOfParts>
    <vt:vector size="14" baseType="lpstr">
      <vt:lpstr>газифікація</vt:lpstr>
      <vt:lpstr>Пуск</vt:lpstr>
      <vt:lpstr>Відключення та відновл</vt:lpstr>
      <vt:lpstr>засувки</vt:lpstr>
      <vt:lpstr>ТУ (2)</vt:lpstr>
      <vt:lpstr>погодження (2)</vt:lpstr>
      <vt:lpstr>'Відключення та відновл'!Заголовки_для_друку</vt:lpstr>
      <vt:lpstr>газифікація!Заголовки_для_друку</vt:lpstr>
      <vt:lpstr>Пуск!Заголовки_для_друку</vt:lpstr>
      <vt:lpstr>'Відключення та відновл'!Область_друку</vt:lpstr>
      <vt:lpstr>газифікація!Область_друку</vt:lpstr>
      <vt:lpstr>засувки!Область_друку</vt:lpstr>
      <vt:lpstr>Пуск!Область_друку</vt:lpstr>
      <vt:lpstr>'ТУ (2)'!Область_друку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Сябро Тетяна Миколаївна</dc:creator>
  <cp:lastModifiedBy>Сєров Олексій Валерійович</cp:lastModifiedBy>
  <dcterms:created xsi:type="dcterms:W3CDTF">2015-06-05T18:17:20Z</dcterms:created>
  <dcterms:modified xsi:type="dcterms:W3CDTF">2025-03-13T12:08:09Z</dcterms:modified>
</cp:coreProperties>
</file>